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heckCompatibility="1"/>
  <bookViews>
    <workbookView xWindow="0" yWindow="600" windowWidth="20955" windowHeight="8925" activeTab="12"/>
  </bookViews>
  <sheets>
    <sheet name="Шк 59 Чек лист " sheetId="33" r:id="rId1"/>
    <sheet name="Шк 59 Кол ОП в ОО" sheetId="34" r:id="rId2"/>
    <sheet name="Памятка" sheetId="35" r:id="rId3"/>
    <sheet name="Сводный график по школе" sheetId="6" r:id="rId4"/>
    <sheet name="1" sheetId="10" r:id="rId5"/>
    <sheet name="2" sheetId="14" r:id="rId6"/>
    <sheet name="3" sheetId="19" r:id="rId7"/>
    <sheet name="4" sheetId="22" r:id="rId8"/>
    <sheet name="5" sheetId="26" r:id="rId9"/>
    <sheet name="6" sheetId="27" r:id="rId10"/>
    <sheet name="7" sheetId="28" r:id="rId11"/>
    <sheet name="8" sheetId="29" r:id="rId12"/>
    <sheet name="9" sheetId="30" r:id="rId13"/>
  </sheets>
  <definedNames>
    <definedName name="_xlnm._FilterDatabase" localSheetId="3" hidden="1">'Сводный график по школе'!$A$3:$AM$115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8" i="30"/>
  <c r="AT16"/>
  <c r="AT15"/>
  <c r="AT14"/>
  <c r="AT13"/>
  <c r="AT12"/>
  <c r="AT11"/>
  <c r="AT10"/>
  <c r="AT9"/>
  <c r="AT8"/>
  <c r="AT7"/>
  <c r="AT6"/>
  <c r="AT5"/>
  <c r="AT19" i="29"/>
  <c r="AT17"/>
  <c r="AT16"/>
  <c r="AT15"/>
  <c r="AT14"/>
  <c r="AT13"/>
  <c r="AT12"/>
  <c r="AT11"/>
  <c r="AT10"/>
  <c r="AT9"/>
  <c r="AT8"/>
  <c r="AT7"/>
  <c r="AT6"/>
  <c r="AT5"/>
  <c r="AT18" i="28"/>
  <c r="AT17"/>
  <c r="AT16"/>
  <c r="AT15"/>
  <c r="AT14"/>
  <c r="AT13"/>
  <c r="AT11"/>
  <c r="AT10"/>
  <c r="AT9"/>
  <c r="AT8"/>
  <c r="AT7"/>
  <c r="AT6"/>
  <c r="AT5"/>
  <c r="AT15" i="27"/>
  <c r="AT14"/>
  <c r="AT13"/>
  <c r="AT12"/>
  <c r="AT11"/>
  <c r="AT10"/>
  <c r="AT9"/>
  <c r="AT8"/>
  <c r="AT7"/>
  <c r="AT6"/>
  <c r="AT15" i="26"/>
  <c r="AT14"/>
  <c r="AT13"/>
  <c r="AT12"/>
  <c r="AT11"/>
  <c r="AT10"/>
  <c r="AT9"/>
  <c r="AT8"/>
  <c r="AT7"/>
  <c r="AT6"/>
  <c r="AT5"/>
  <c r="AT9" i="22"/>
  <c r="AT8"/>
  <c r="AT7"/>
  <c r="AT6"/>
  <c r="AT5"/>
  <c r="AT9" i="19"/>
  <c r="AT8"/>
  <c r="AT7"/>
  <c r="AT6"/>
  <c r="AT5"/>
  <c r="AT12" i="14" l="1"/>
  <c r="AT11"/>
  <c r="AT10"/>
  <c r="AT9"/>
  <c r="AT8"/>
  <c r="AT6"/>
  <c r="AT5"/>
  <c r="F14" i="30" l="1"/>
  <c r="F17"/>
  <c r="F17" i="28"/>
  <c r="K17"/>
  <c r="P17"/>
  <c r="U17"/>
  <c r="Y17"/>
  <c r="AD17"/>
  <c r="AI17"/>
  <c r="AN17"/>
  <c r="F7" i="19" l="1"/>
  <c r="F8"/>
  <c r="F9"/>
  <c r="F10"/>
  <c r="F11"/>
  <c r="F12"/>
  <c r="AD8"/>
  <c r="P9"/>
  <c r="U9"/>
  <c r="Y9"/>
  <c r="AI9"/>
  <c r="AN9"/>
  <c r="P10"/>
  <c r="U10"/>
  <c r="Y10"/>
  <c r="AI10"/>
  <c r="AN10"/>
  <c r="P11"/>
  <c r="U11"/>
  <c r="Y11"/>
  <c r="AI11"/>
  <c r="AN11"/>
  <c r="P12"/>
  <c r="U12"/>
  <c r="Y12"/>
  <c r="AI12"/>
  <c r="AN12"/>
  <c r="F12" i="14"/>
  <c r="K12"/>
  <c r="P12"/>
  <c r="U12"/>
  <c r="Y12"/>
  <c r="AD12"/>
  <c r="AI12"/>
  <c r="AN12"/>
  <c r="AS12"/>
  <c r="AL92" i="6" l="1"/>
  <c r="R60"/>
  <c r="AD61"/>
  <c r="AB22" i="34" l="1"/>
  <c r="Y22"/>
  <c r="V22"/>
  <c r="S22"/>
  <c r="P22"/>
  <c r="M22"/>
  <c r="J22"/>
  <c r="G22"/>
  <c r="AB21"/>
  <c r="Y21"/>
  <c r="V21"/>
  <c r="S21"/>
  <c r="P21"/>
  <c r="M21"/>
  <c r="J21"/>
  <c r="G21"/>
  <c r="AB20"/>
  <c r="Y20"/>
  <c r="V20"/>
  <c r="S20"/>
  <c r="P20"/>
  <c r="M20"/>
  <c r="J20"/>
  <c r="G20"/>
  <c r="AB19"/>
  <c r="Y19"/>
  <c r="V19"/>
  <c r="S19"/>
  <c r="P19"/>
  <c r="M19"/>
  <c r="J19"/>
  <c r="G19"/>
  <c r="AB18"/>
  <c r="Y18"/>
  <c r="V18"/>
  <c r="S18"/>
  <c r="P18"/>
  <c r="M18"/>
  <c r="J18"/>
  <c r="G18"/>
  <c r="AB17"/>
  <c r="Y17"/>
  <c r="V17"/>
  <c r="S17"/>
  <c r="P17"/>
  <c r="M17"/>
  <c r="J17"/>
  <c r="G17"/>
  <c r="AB16"/>
  <c r="Y16"/>
  <c r="V16"/>
  <c r="S16"/>
  <c r="P16"/>
  <c r="M16"/>
  <c r="J16"/>
  <c r="G16"/>
  <c r="AB15"/>
  <c r="Y15"/>
  <c r="V15"/>
  <c r="S15"/>
  <c r="P15"/>
  <c r="M15"/>
  <c r="J15"/>
  <c r="G15"/>
  <c r="AB14"/>
  <c r="Y14"/>
  <c r="V14"/>
  <c r="S14"/>
  <c r="P14"/>
  <c r="M14"/>
  <c r="J14"/>
  <c r="G14"/>
  <c r="AB13"/>
  <c r="Y13"/>
  <c r="V13"/>
  <c r="S13"/>
  <c r="P13"/>
  <c r="M13"/>
  <c r="J13"/>
  <c r="G13"/>
  <c r="AB12"/>
  <c r="Y12"/>
  <c r="V12"/>
  <c r="S12"/>
  <c r="P12"/>
  <c r="M12"/>
  <c r="J12"/>
  <c r="G12"/>
  <c r="AB11"/>
  <c r="S11"/>
  <c r="M11"/>
  <c r="J11"/>
  <c r="G11"/>
  <c r="AB10"/>
  <c r="Y10"/>
  <c r="M10"/>
  <c r="J10"/>
  <c r="G10"/>
  <c r="AB9"/>
  <c r="Y9"/>
  <c r="V9"/>
  <c r="S9"/>
  <c r="P9"/>
  <c r="M9"/>
  <c r="J9"/>
  <c r="G9"/>
  <c r="AB8"/>
  <c r="Y8"/>
  <c r="V8"/>
  <c r="P8"/>
  <c r="M8"/>
  <c r="J8"/>
  <c r="G8"/>
  <c r="AB7"/>
  <c r="Y7"/>
  <c r="V7"/>
  <c r="S7"/>
  <c r="P7"/>
  <c r="M7"/>
  <c r="J7"/>
  <c r="G7"/>
  <c r="AB6"/>
  <c r="Y6"/>
  <c r="V6"/>
  <c r="S6"/>
  <c r="P6"/>
  <c r="AS15" i="30" l="1"/>
  <c r="AN15"/>
  <c r="AI15"/>
  <c r="AD15"/>
  <c r="Y15"/>
  <c r="U15"/>
  <c r="P15"/>
  <c r="K15"/>
  <c r="F15"/>
  <c r="AS14"/>
  <c r="AS13"/>
  <c r="AN13"/>
  <c r="AI13"/>
  <c r="AD13"/>
  <c r="Y13"/>
  <c r="U13"/>
  <c r="P13"/>
  <c r="K13"/>
  <c r="F13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S17" i="29"/>
  <c r="AN17"/>
  <c r="AI17"/>
  <c r="AD17"/>
  <c r="Y17"/>
  <c r="U17"/>
  <c r="P17"/>
  <c r="K17"/>
  <c r="F17"/>
  <c r="AS16"/>
  <c r="AN16"/>
  <c r="AI16"/>
  <c r="AD16"/>
  <c r="Y16"/>
  <c r="U16"/>
  <c r="P16"/>
  <c r="K16"/>
  <c r="F16"/>
  <c r="AS15"/>
  <c r="AS14"/>
  <c r="AN14"/>
  <c r="AI14"/>
  <c r="AD14"/>
  <c r="Y14"/>
  <c r="U14"/>
  <c r="P14"/>
  <c r="K14"/>
  <c r="F14"/>
  <c r="AS13"/>
  <c r="AN13"/>
  <c r="AI13"/>
  <c r="AD13"/>
  <c r="Y13"/>
  <c r="U13"/>
  <c r="P13"/>
  <c r="K13"/>
  <c r="F13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I8"/>
  <c r="AD8"/>
  <c r="Y8"/>
  <c r="U8"/>
  <c r="P8"/>
  <c r="K8"/>
  <c r="F8"/>
  <c r="AS7"/>
  <c r="AN7"/>
  <c r="AI7"/>
  <c r="AD7"/>
  <c r="Y7"/>
  <c r="U7"/>
  <c r="P7"/>
  <c r="K7"/>
  <c r="F7"/>
  <c r="AS6"/>
  <c r="AI6"/>
  <c r="AD6"/>
  <c r="Y6"/>
  <c r="U6"/>
  <c r="P6"/>
  <c r="K6"/>
  <c r="F6"/>
  <c r="AS5"/>
  <c r="AN5"/>
  <c r="AI5"/>
  <c r="AD5"/>
  <c r="Y5"/>
  <c r="U5"/>
  <c r="P5"/>
  <c r="K5"/>
  <c r="F5"/>
  <c r="AS16" i="28"/>
  <c r="AN16"/>
  <c r="AI16"/>
  <c r="AD16"/>
  <c r="Y16"/>
  <c r="U16"/>
  <c r="P16"/>
  <c r="K16"/>
  <c r="F16"/>
  <c r="AS15"/>
  <c r="AN15"/>
  <c r="AI15"/>
  <c r="AD15"/>
  <c r="Y15"/>
  <c r="U15"/>
  <c r="P15"/>
  <c r="K15"/>
  <c r="F15"/>
  <c r="AS14"/>
  <c r="AN14"/>
  <c r="AI14"/>
  <c r="AD14"/>
  <c r="Y14"/>
  <c r="U14"/>
  <c r="P14"/>
  <c r="K14"/>
  <c r="F14"/>
  <c r="AS13"/>
  <c r="AN13"/>
  <c r="AI13"/>
  <c r="AD13"/>
  <c r="Y13"/>
  <c r="U13"/>
  <c r="P13"/>
  <c r="K13"/>
  <c r="F13"/>
  <c r="AS12"/>
  <c r="AN12"/>
  <c r="AD12"/>
  <c r="Y12"/>
  <c r="U12"/>
  <c r="P12"/>
  <c r="K12"/>
  <c r="F12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S15" i="27"/>
  <c r="AN15"/>
  <c r="AI15"/>
  <c r="AD15"/>
  <c r="Y15"/>
  <c r="U15"/>
  <c r="P15"/>
  <c r="K15"/>
  <c r="F15"/>
  <c r="AS14"/>
  <c r="AN14"/>
  <c r="AI14"/>
  <c r="AD14"/>
  <c r="Y14"/>
  <c r="U14"/>
  <c r="P14"/>
  <c r="K14"/>
  <c r="F14"/>
  <c r="AS13"/>
  <c r="AN13"/>
  <c r="AI13"/>
  <c r="AD13"/>
  <c r="Y13"/>
  <c r="U13"/>
  <c r="P13"/>
  <c r="K13"/>
  <c r="F13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S15" i="26"/>
  <c r="AN15"/>
  <c r="AI15"/>
  <c r="AD15"/>
  <c r="Y15"/>
  <c r="U15"/>
  <c r="P15"/>
  <c r="K15"/>
  <c r="F15"/>
  <c r="AS14"/>
  <c r="AN14"/>
  <c r="AI14"/>
  <c r="AD14"/>
  <c r="Y14"/>
  <c r="U14"/>
  <c r="P14"/>
  <c r="K14"/>
  <c r="F14"/>
  <c r="AS13"/>
  <c r="AN13"/>
  <c r="AI13"/>
  <c r="AD13"/>
  <c r="Y13"/>
  <c r="U13"/>
  <c r="P13"/>
  <c r="K13"/>
  <c r="F13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AS11" i="22"/>
  <c r="AN11"/>
  <c r="AI11"/>
  <c r="AD11"/>
  <c r="Y11"/>
  <c r="U11"/>
  <c r="P11"/>
  <c r="K11"/>
  <c r="F11"/>
  <c r="AS10"/>
  <c r="AN10"/>
  <c r="AI10"/>
  <c r="AD10"/>
  <c r="Y10"/>
  <c r="U10"/>
  <c r="P10"/>
  <c r="K10"/>
  <c r="F10"/>
  <c r="AN9"/>
  <c r="AI9"/>
  <c r="Y9"/>
  <c r="U9"/>
  <c r="P9"/>
  <c r="F9"/>
  <c r="AD8"/>
  <c r="F8"/>
  <c r="AD6"/>
  <c r="Y6"/>
  <c r="P6"/>
  <c r="K6"/>
  <c r="F6"/>
  <c r="AD6" i="19"/>
  <c r="Y6"/>
  <c r="P6"/>
  <c r="K6"/>
  <c r="F6"/>
  <c r="AS11" i="14"/>
  <c r="AN11"/>
  <c r="AI11"/>
  <c r="AD11"/>
  <c r="Y11"/>
  <c r="U11"/>
  <c r="P11"/>
  <c r="K11"/>
  <c r="F11"/>
  <c r="AS10"/>
  <c r="AN10"/>
  <c r="AI10"/>
  <c r="AD10"/>
  <c r="Y10"/>
  <c r="U10"/>
  <c r="P10"/>
  <c r="K10"/>
  <c r="F10"/>
  <c r="AN9"/>
  <c r="AI9"/>
  <c r="Y9"/>
  <c r="U9"/>
  <c r="P9"/>
  <c r="F9"/>
  <c r="AD8"/>
  <c r="F8"/>
  <c r="AD6"/>
  <c r="Y6"/>
  <c r="P6"/>
  <c r="K6"/>
  <c r="F6"/>
  <c r="AT5" i="10" l="1"/>
  <c r="AT7"/>
  <c r="AT12"/>
  <c r="AT8" l="1"/>
  <c r="AT10"/>
  <c r="AT6"/>
  <c r="AT9"/>
  <c r="AT11"/>
  <c r="AM14" i="6"/>
  <c r="AM24"/>
  <c r="AM34"/>
  <c r="AM45"/>
  <c r="AM46"/>
  <c r="AM58"/>
  <c r="AM70"/>
  <c r="AM85"/>
  <c r="AM101"/>
  <c r="AL115" l="1"/>
  <c r="AH115"/>
  <c r="AD115"/>
  <c r="Z115"/>
  <c r="V115"/>
  <c r="R115"/>
  <c r="N115"/>
  <c r="J115"/>
  <c r="F115"/>
  <c r="AL114"/>
  <c r="AH114"/>
  <c r="AD114"/>
  <c r="Z114"/>
  <c r="V114"/>
  <c r="R114"/>
  <c r="N114"/>
  <c r="J114"/>
  <c r="F114"/>
  <c r="AL113"/>
  <c r="AH113"/>
  <c r="AD113"/>
  <c r="Z113"/>
  <c r="V113"/>
  <c r="R113"/>
  <c r="N113"/>
  <c r="J113"/>
  <c r="F113"/>
  <c r="AL112"/>
  <c r="AH112"/>
  <c r="AD112"/>
  <c r="Z112"/>
  <c r="V112"/>
  <c r="R112"/>
  <c r="N112"/>
  <c r="J112"/>
  <c r="F112"/>
  <c r="AL111"/>
  <c r="AH111"/>
  <c r="AD111"/>
  <c r="Z111"/>
  <c r="V111"/>
  <c r="R111"/>
  <c r="N111"/>
  <c r="J111"/>
  <c r="F111"/>
  <c r="AL110"/>
  <c r="AH110"/>
  <c r="AD110"/>
  <c r="Z110"/>
  <c r="V110"/>
  <c r="R110"/>
  <c r="N110"/>
  <c r="J110"/>
  <c r="F110"/>
  <c r="AL109"/>
  <c r="AH109"/>
  <c r="AD109"/>
  <c r="Z109"/>
  <c r="V109"/>
  <c r="R109"/>
  <c r="N109"/>
  <c r="J109"/>
  <c r="F109"/>
  <c r="AL108"/>
  <c r="AH108"/>
  <c r="AD108"/>
  <c r="Z108"/>
  <c r="V108"/>
  <c r="R108"/>
  <c r="N108"/>
  <c r="J108"/>
  <c r="F108"/>
  <c r="AL107"/>
  <c r="AH107"/>
  <c r="AD107"/>
  <c r="Z107"/>
  <c r="V107"/>
  <c r="R107"/>
  <c r="N107"/>
  <c r="J107"/>
  <c r="F107"/>
  <c r="AL106"/>
  <c r="AH106"/>
  <c r="AD106"/>
  <c r="Z106"/>
  <c r="V106"/>
  <c r="R106"/>
  <c r="N106"/>
  <c r="J106"/>
  <c r="F106"/>
  <c r="AL105"/>
  <c r="AH105"/>
  <c r="AD105"/>
  <c r="Z105"/>
  <c r="V105"/>
  <c r="R105"/>
  <c r="N105"/>
  <c r="J105"/>
  <c r="F105"/>
  <c r="AL104"/>
  <c r="AH104"/>
  <c r="AD104"/>
  <c r="Z104"/>
  <c r="V104"/>
  <c r="R104"/>
  <c r="N104"/>
  <c r="J104"/>
  <c r="F104"/>
  <c r="AL103"/>
  <c r="AH103"/>
  <c r="AD103"/>
  <c r="Z103"/>
  <c r="V103"/>
  <c r="R103"/>
  <c r="N103"/>
  <c r="J103"/>
  <c r="F103"/>
  <c r="AL102"/>
  <c r="AH102"/>
  <c r="AD102"/>
  <c r="Z102"/>
  <c r="V102"/>
  <c r="R102"/>
  <c r="N102"/>
  <c r="J102"/>
  <c r="F102"/>
  <c r="AL100"/>
  <c r="AH100"/>
  <c r="AD100"/>
  <c r="Z100"/>
  <c r="V100"/>
  <c r="R100"/>
  <c r="N100"/>
  <c r="J100"/>
  <c r="F100"/>
  <c r="AL99"/>
  <c r="AH99"/>
  <c r="AD99"/>
  <c r="Z99"/>
  <c r="V99"/>
  <c r="R99"/>
  <c r="N99"/>
  <c r="J99"/>
  <c r="F99"/>
  <c r="AL98"/>
  <c r="AH98"/>
  <c r="AD98"/>
  <c r="Z98"/>
  <c r="V98"/>
  <c r="R98"/>
  <c r="N98"/>
  <c r="J98"/>
  <c r="F98"/>
  <c r="AL97"/>
  <c r="AH97"/>
  <c r="AD97"/>
  <c r="Z97"/>
  <c r="V97"/>
  <c r="R97"/>
  <c r="N97"/>
  <c r="J97"/>
  <c r="F97"/>
  <c r="AL96"/>
  <c r="AH96"/>
  <c r="AD96"/>
  <c r="Z96"/>
  <c r="V96"/>
  <c r="R96"/>
  <c r="N96"/>
  <c r="J96"/>
  <c r="F96"/>
  <c r="AL95"/>
  <c r="AH95"/>
  <c r="AD95"/>
  <c r="Z95"/>
  <c r="V95"/>
  <c r="R95"/>
  <c r="N95"/>
  <c r="J95"/>
  <c r="F95"/>
  <c r="AL94"/>
  <c r="AH94"/>
  <c r="AD94"/>
  <c r="Z94"/>
  <c r="V94"/>
  <c r="R94"/>
  <c r="N94"/>
  <c r="J94"/>
  <c r="F94"/>
  <c r="AL93"/>
  <c r="AH93"/>
  <c r="AD93"/>
  <c r="Z93"/>
  <c r="V93"/>
  <c r="R93"/>
  <c r="N93"/>
  <c r="J93"/>
  <c r="F93"/>
  <c r="AH92"/>
  <c r="AD92"/>
  <c r="Z92"/>
  <c r="V92"/>
  <c r="R92"/>
  <c r="N92"/>
  <c r="J92"/>
  <c r="F92"/>
  <c r="AL91"/>
  <c r="AH91"/>
  <c r="AD91"/>
  <c r="Z91"/>
  <c r="V91"/>
  <c r="R91"/>
  <c r="N91"/>
  <c r="J91"/>
  <c r="F91"/>
  <c r="AL90"/>
  <c r="AH90"/>
  <c r="AD90"/>
  <c r="Z90"/>
  <c r="V90"/>
  <c r="R90"/>
  <c r="N90"/>
  <c r="J90"/>
  <c r="F90"/>
  <c r="AL89"/>
  <c r="AH89"/>
  <c r="AD89"/>
  <c r="Z89"/>
  <c r="V89"/>
  <c r="R89"/>
  <c r="N89"/>
  <c r="J89"/>
  <c r="F89"/>
  <c r="AL88"/>
  <c r="AH88"/>
  <c r="AD88"/>
  <c r="Z88"/>
  <c r="V88"/>
  <c r="R88"/>
  <c r="N88"/>
  <c r="J88"/>
  <c r="F88"/>
  <c r="AL87"/>
  <c r="AH87"/>
  <c r="AD87"/>
  <c r="Z87"/>
  <c r="V87"/>
  <c r="R87"/>
  <c r="N87"/>
  <c r="J87"/>
  <c r="F87"/>
  <c r="AL86"/>
  <c r="AH86"/>
  <c r="AD86"/>
  <c r="Z86"/>
  <c r="V86"/>
  <c r="R86"/>
  <c r="N86"/>
  <c r="J86"/>
  <c r="F86"/>
  <c r="AL84"/>
  <c r="AH84"/>
  <c r="AD84"/>
  <c r="Z84"/>
  <c r="V84"/>
  <c r="R84"/>
  <c r="N84"/>
  <c r="J84"/>
  <c r="F84"/>
  <c r="AL83"/>
  <c r="AH83"/>
  <c r="AD83"/>
  <c r="Z83"/>
  <c r="V83"/>
  <c r="R83"/>
  <c r="N83"/>
  <c r="J83"/>
  <c r="F83"/>
  <c r="AL82"/>
  <c r="AH82"/>
  <c r="AD82"/>
  <c r="Z82"/>
  <c r="V82"/>
  <c r="R82"/>
  <c r="N82"/>
  <c r="J82"/>
  <c r="F82"/>
  <c r="AL81"/>
  <c r="AH81"/>
  <c r="AD81"/>
  <c r="Z81"/>
  <c r="V81"/>
  <c r="R81"/>
  <c r="N81"/>
  <c r="J81"/>
  <c r="F81"/>
  <c r="AL80"/>
  <c r="AH80"/>
  <c r="AD80"/>
  <c r="V80"/>
  <c r="R80"/>
  <c r="N80"/>
  <c r="J80"/>
  <c r="F80"/>
  <c r="AL79"/>
  <c r="AH79"/>
  <c r="AD79"/>
  <c r="Z79"/>
  <c r="V79"/>
  <c r="R79"/>
  <c r="N79"/>
  <c r="J79"/>
  <c r="F79"/>
  <c r="AL78"/>
  <c r="AH78"/>
  <c r="AD78"/>
  <c r="Z78"/>
  <c r="V78"/>
  <c r="R78"/>
  <c r="N78"/>
  <c r="J78"/>
  <c r="F78"/>
  <c r="AL77"/>
  <c r="AH77"/>
  <c r="AD77"/>
  <c r="Z77"/>
  <c r="V77"/>
  <c r="R77"/>
  <c r="N77"/>
  <c r="J77"/>
  <c r="F77"/>
  <c r="AL76"/>
  <c r="AH76"/>
  <c r="AD76"/>
  <c r="Z76"/>
  <c r="V76"/>
  <c r="R76"/>
  <c r="N76"/>
  <c r="J76"/>
  <c r="F76"/>
  <c r="AL75"/>
  <c r="AH75"/>
  <c r="AD75"/>
  <c r="Z75"/>
  <c r="V75"/>
  <c r="R75"/>
  <c r="N75"/>
  <c r="J75"/>
  <c r="F75"/>
  <c r="AL74"/>
  <c r="AH74"/>
  <c r="AD74"/>
  <c r="Z74"/>
  <c r="V74"/>
  <c r="R74"/>
  <c r="N74"/>
  <c r="J74"/>
  <c r="F74"/>
  <c r="AL73"/>
  <c r="AH73"/>
  <c r="AD73"/>
  <c r="Z73"/>
  <c r="V73"/>
  <c r="R73"/>
  <c r="N73"/>
  <c r="J73"/>
  <c r="F73"/>
  <c r="AL72"/>
  <c r="AH72"/>
  <c r="AD72"/>
  <c r="Z72"/>
  <c r="V72"/>
  <c r="R72"/>
  <c r="N72"/>
  <c r="J72"/>
  <c r="F72"/>
  <c r="AL71"/>
  <c r="AH71"/>
  <c r="AD71"/>
  <c r="Z71"/>
  <c r="V71"/>
  <c r="R71"/>
  <c r="N71"/>
  <c r="J71"/>
  <c r="F71"/>
  <c r="AL69"/>
  <c r="AH69"/>
  <c r="AD69"/>
  <c r="Z69"/>
  <c r="V69"/>
  <c r="R69"/>
  <c r="N69"/>
  <c r="J69"/>
  <c r="F69"/>
  <c r="AL68"/>
  <c r="AH68"/>
  <c r="AD68"/>
  <c r="Z68"/>
  <c r="V68"/>
  <c r="R68"/>
  <c r="N68"/>
  <c r="J68"/>
  <c r="F68"/>
  <c r="AL67"/>
  <c r="AH67"/>
  <c r="AD67"/>
  <c r="Z67"/>
  <c r="V67"/>
  <c r="R67"/>
  <c r="N67"/>
  <c r="J67"/>
  <c r="F67"/>
  <c r="AL66"/>
  <c r="AH66"/>
  <c r="AD66"/>
  <c r="Z66"/>
  <c r="V66"/>
  <c r="R66"/>
  <c r="N66"/>
  <c r="J66"/>
  <c r="F66"/>
  <c r="AL65"/>
  <c r="AH65"/>
  <c r="AD65"/>
  <c r="Z65"/>
  <c r="V65"/>
  <c r="R65"/>
  <c r="N65"/>
  <c r="J65"/>
  <c r="F65"/>
  <c r="AL64"/>
  <c r="AH64"/>
  <c r="AD64"/>
  <c r="Z64"/>
  <c r="V64"/>
  <c r="R64"/>
  <c r="N64"/>
  <c r="J64"/>
  <c r="F64"/>
  <c r="AL63"/>
  <c r="AH63"/>
  <c r="AD63"/>
  <c r="Z63"/>
  <c r="V63"/>
  <c r="R63"/>
  <c r="N63"/>
  <c r="J63"/>
  <c r="F63"/>
  <c r="AL62"/>
  <c r="AH62"/>
  <c r="AD62"/>
  <c r="Z62"/>
  <c r="V62"/>
  <c r="R62"/>
  <c r="N62"/>
  <c r="J62"/>
  <c r="F62"/>
  <c r="AL61"/>
  <c r="AH61"/>
  <c r="Z61"/>
  <c r="V61"/>
  <c r="R61"/>
  <c r="N61"/>
  <c r="J61"/>
  <c r="F61"/>
  <c r="AL60"/>
  <c r="AH60"/>
  <c r="AD60"/>
  <c r="Z60"/>
  <c r="V60"/>
  <c r="N60"/>
  <c r="J60"/>
  <c r="F60"/>
  <c r="AL59"/>
  <c r="AH59"/>
  <c r="AD59"/>
  <c r="Z59"/>
  <c r="V59"/>
  <c r="R59"/>
  <c r="N59"/>
  <c r="J59"/>
  <c r="F59"/>
  <c r="AL57"/>
  <c r="AH57"/>
  <c r="AD57"/>
  <c r="Z57"/>
  <c r="V57"/>
  <c r="R57"/>
  <c r="N57"/>
  <c r="J57"/>
  <c r="F57"/>
  <c r="AL56"/>
  <c r="AH56"/>
  <c r="AD56"/>
  <c r="Z56"/>
  <c r="V56"/>
  <c r="R56"/>
  <c r="N56"/>
  <c r="J56"/>
  <c r="F56"/>
  <c r="AL55"/>
  <c r="AH55"/>
  <c r="AD55"/>
  <c r="Z55"/>
  <c r="V55"/>
  <c r="R55"/>
  <c r="N55"/>
  <c r="J55"/>
  <c r="F55"/>
  <c r="AL54"/>
  <c r="AH54"/>
  <c r="AD54"/>
  <c r="Z54"/>
  <c r="V54"/>
  <c r="R54"/>
  <c r="N54"/>
  <c r="J54"/>
  <c r="F54"/>
  <c r="AL53"/>
  <c r="AH53"/>
  <c r="AD53"/>
  <c r="Z53"/>
  <c r="V53"/>
  <c r="R53"/>
  <c r="N53"/>
  <c r="J53"/>
  <c r="F53"/>
  <c r="AL52"/>
  <c r="AH52"/>
  <c r="AD52"/>
  <c r="Z52"/>
  <c r="V52"/>
  <c r="R52"/>
  <c r="N52"/>
  <c r="J52"/>
  <c r="F52"/>
  <c r="AL51"/>
  <c r="AH51"/>
  <c r="AD51"/>
  <c r="Z51"/>
  <c r="V51"/>
  <c r="R51"/>
  <c r="N51"/>
  <c r="J51"/>
  <c r="F51"/>
  <c r="AL50"/>
  <c r="AH50"/>
  <c r="AD50"/>
  <c r="Z50"/>
  <c r="V50"/>
  <c r="R50"/>
  <c r="N50"/>
  <c r="J50"/>
  <c r="F50"/>
  <c r="AL49"/>
  <c r="AH49"/>
  <c r="AD49"/>
  <c r="Z49"/>
  <c r="V49"/>
  <c r="R49"/>
  <c r="N49"/>
  <c r="J49"/>
  <c r="F49"/>
  <c r="AL48"/>
  <c r="AH48"/>
  <c r="AD48"/>
  <c r="Z48"/>
  <c r="V48"/>
  <c r="R48"/>
  <c r="N48"/>
  <c r="J48"/>
  <c r="F48"/>
  <c r="AL47"/>
  <c r="AH47"/>
  <c r="AD47"/>
  <c r="Z47"/>
  <c r="V47"/>
  <c r="R47"/>
  <c r="N47"/>
  <c r="J47"/>
  <c r="F47"/>
  <c r="AL44"/>
  <c r="AH44"/>
  <c r="AD44"/>
  <c r="Z44"/>
  <c r="V44"/>
  <c r="R44"/>
  <c r="N44"/>
  <c r="J44"/>
  <c r="F44"/>
  <c r="AL43"/>
  <c r="AH43"/>
  <c r="AD43"/>
  <c r="Z43"/>
  <c r="V43"/>
  <c r="R43"/>
  <c r="N43"/>
  <c r="J43"/>
  <c r="F43"/>
  <c r="AL42"/>
  <c r="AH42"/>
  <c r="AD42"/>
  <c r="Z42"/>
  <c r="V42"/>
  <c r="R42"/>
  <c r="N42"/>
  <c r="J42"/>
  <c r="F42"/>
  <c r="AL41"/>
  <c r="AH41"/>
  <c r="AD41"/>
  <c r="Z41"/>
  <c r="V41"/>
  <c r="R41"/>
  <c r="N41"/>
  <c r="J41"/>
  <c r="F41"/>
  <c r="AL40"/>
  <c r="AH40"/>
  <c r="AD40"/>
  <c r="Z40"/>
  <c r="V40"/>
  <c r="R40"/>
  <c r="N40"/>
  <c r="J40"/>
  <c r="F40"/>
  <c r="AL39"/>
  <c r="AH39"/>
  <c r="AD39"/>
  <c r="Z39"/>
  <c r="V39"/>
  <c r="R39"/>
  <c r="N39"/>
  <c r="J39"/>
  <c r="F39"/>
  <c r="AL38"/>
  <c r="AH38"/>
  <c r="AD38"/>
  <c r="Z38"/>
  <c r="V38"/>
  <c r="R38"/>
  <c r="N38"/>
  <c r="J38"/>
  <c r="F38"/>
  <c r="AL37"/>
  <c r="AH37"/>
  <c r="AD37"/>
  <c r="Z37"/>
  <c r="V37"/>
  <c r="R37"/>
  <c r="N37"/>
  <c r="J37"/>
  <c r="F37"/>
  <c r="AL36"/>
  <c r="AH36"/>
  <c r="AD36"/>
  <c r="Z36"/>
  <c r="V36"/>
  <c r="R36"/>
  <c r="N36"/>
  <c r="J36"/>
  <c r="F36"/>
  <c r="AL35"/>
  <c r="AH35"/>
  <c r="AD35"/>
  <c r="Z35"/>
  <c r="V35"/>
  <c r="R35"/>
  <c r="N35"/>
  <c r="J35"/>
  <c r="F35"/>
  <c r="AL33"/>
  <c r="AH33"/>
  <c r="AD33"/>
  <c r="Z33"/>
  <c r="V33"/>
  <c r="R33"/>
  <c r="N33"/>
  <c r="J33"/>
  <c r="F33"/>
  <c r="AL32"/>
  <c r="AH32"/>
  <c r="AD32"/>
  <c r="Z32"/>
  <c r="V32"/>
  <c r="R32"/>
  <c r="N32"/>
  <c r="J32"/>
  <c r="F32"/>
  <c r="AL31"/>
  <c r="AH31"/>
  <c r="AD31"/>
  <c r="Z31"/>
  <c r="V31"/>
  <c r="R31"/>
  <c r="N31"/>
  <c r="J31"/>
  <c r="F31"/>
  <c r="AL30"/>
  <c r="AH30"/>
  <c r="AD30"/>
  <c r="Z30"/>
  <c r="V30"/>
  <c r="R30"/>
  <c r="N30"/>
  <c r="J30"/>
  <c r="F30"/>
  <c r="AL29"/>
  <c r="AH29"/>
  <c r="AD29"/>
  <c r="Z29"/>
  <c r="V29"/>
  <c r="R29"/>
  <c r="N29"/>
  <c r="J29"/>
  <c r="F29"/>
  <c r="AL28"/>
  <c r="AH28"/>
  <c r="AD28"/>
  <c r="Z28"/>
  <c r="V28"/>
  <c r="R28"/>
  <c r="N28"/>
  <c r="J28"/>
  <c r="F28"/>
  <c r="AL27"/>
  <c r="AH27"/>
  <c r="AD27"/>
  <c r="Z27"/>
  <c r="V27"/>
  <c r="R27"/>
  <c r="N27"/>
  <c r="J27"/>
  <c r="F27"/>
  <c r="AL26"/>
  <c r="AH26"/>
  <c r="AD26"/>
  <c r="Z26"/>
  <c r="V26"/>
  <c r="R26"/>
  <c r="N26"/>
  <c r="J26"/>
  <c r="F26"/>
  <c r="AL25"/>
  <c r="AH25"/>
  <c r="AD25"/>
  <c r="Z25"/>
  <c r="V25"/>
  <c r="R25"/>
  <c r="N25"/>
  <c r="J25"/>
  <c r="F25"/>
  <c r="AL23"/>
  <c r="AH23"/>
  <c r="AD23"/>
  <c r="Z23"/>
  <c r="V23"/>
  <c r="R23"/>
  <c r="N23"/>
  <c r="J23"/>
  <c r="F23"/>
  <c r="AL22"/>
  <c r="AH22"/>
  <c r="AD22"/>
  <c r="Z22"/>
  <c r="V22"/>
  <c r="R22"/>
  <c r="N22"/>
  <c r="J22"/>
  <c r="F22"/>
  <c r="AL21"/>
  <c r="AH21"/>
  <c r="AD21"/>
  <c r="Z21"/>
  <c r="V21"/>
  <c r="R21"/>
  <c r="N21"/>
  <c r="J21"/>
  <c r="F21"/>
  <c r="AL20"/>
  <c r="AH20"/>
  <c r="AD20"/>
  <c r="Z20"/>
  <c r="V20"/>
  <c r="R20"/>
  <c r="N20"/>
  <c r="J20"/>
  <c r="F20"/>
  <c r="AL19"/>
  <c r="AH19"/>
  <c r="AD19"/>
  <c r="Z19"/>
  <c r="V19"/>
  <c r="R19"/>
  <c r="N19"/>
  <c r="J19"/>
  <c r="F19"/>
  <c r="AL18"/>
  <c r="AH18"/>
  <c r="AD18"/>
  <c r="Z18"/>
  <c r="V18"/>
  <c r="R18"/>
  <c r="N18"/>
  <c r="J18"/>
  <c r="F18"/>
  <c r="AL17"/>
  <c r="AH17"/>
  <c r="AD17"/>
  <c r="Z17"/>
  <c r="V17"/>
  <c r="R17"/>
  <c r="N17"/>
  <c r="J17"/>
  <c r="F17"/>
  <c r="AL16"/>
  <c r="AH16"/>
  <c r="AD16"/>
  <c r="Z16"/>
  <c r="V16"/>
  <c r="R16"/>
  <c r="N16"/>
  <c r="J16"/>
  <c r="F16"/>
  <c r="AL15"/>
  <c r="AH15"/>
  <c r="AD15"/>
  <c r="Z15"/>
  <c r="V15"/>
  <c r="R15"/>
  <c r="N15"/>
  <c r="J15"/>
  <c r="F15"/>
  <c r="AL13"/>
  <c r="AH13"/>
  <c r="AD13"/>
  <c r="Z13"/>
  <c r="V13"/>
  <c r="R13"/>
  <c r="N13"/>
  <c r="J13"/>
  <c r="F13"/>
  <c r="AL12"/>
  <c r="AH12"/>
  <c r="AD12"/>
  <c r="Z12"/>
  <c r="V12"/>
  <c r="R12"/>
  <c r="N12"/>
  <c r="J12"/>
  <c r="F12"/>
  <c r="AL11"/>
  <c r="AH11"/>
  <c r="AD11"/>
  <c r="Z11"/>
  <c r="V11"/>
  <c r="R11"/>
  <c r="N11"/>
  <c r="J11"/>
  <c r="F11"/>
  <c r="AL10"/>
  <c r="AH10"/>
  <c r="AD10"/>
  <c r="Z10"/>
  <c r="V10"/>
  <c r="R10"/>
  <c r="N10"/>
  <c r="J10"/>
  <c r="F10"/>
  <c r="AL9"/>
  <c r="AH9"/>
  <c r="AD9"/>
  <c r="Z9"/>
  <c r="V9"/>
  <c r="R9"/>
  <c r="N9"/>
  <c r="J9"/>
  <c r="F9"/>
  <c r="AL8"/>
  <c r="AH8"/>
  <c r="AD8"/>
  <c r="Z8"/>
  <c r="V8"/>
  <c r="R8"/>
  <c r="N8"/>
  <c r="J8"/>
  <c r="F8"/>
  <c r="AL7"/>
  <c r="AH7"/>
  <c r="AD7"/>
  <c r="Z7"/>
  <c r="V7"/>
  <c r="R7"/>
  <c r="N7"/>
  <c r="J7"/>
  <c r="F7"/>
  <c r="AL6"/>
  <c r="AH6"/>
  <c r="AD6"/>
  <c r="Z6"/>
  <c r="V6"/>
  <c r="R6"/>
  <c r="N6"/>
  <c r="J6"/>
  <c r="F6"/>
  <c r="AM27" l="1"/>
  <c r="AM31"/>
  <c r="AM36"/>
  <c r="AM40"/>
  <c r="AM44"/>
  <c r="AM53"/>
  <c r="AM60"/>
  <c r="AM79"/>
  <c r="AM81"/>
  <c r="AM86"/>
  <c r="AM93"/>
  <c r="AM96"/>
  <c r="AM104"/>
  <c r="AM107"/>
  <c r="AM114"/>
  <c r="AM11"/>
  <c r="AM16"/>
  <c r="AM18"/>
  <c r="AM22"/>
  <c r="AM55"/>
  <c r="AM65"/>
  <c r="AM67"/>
  <c r="AM72"/>
  <c r="AM75"/>
  <c r="AM99"/>
  <c r="AM68"/>
  <c r="AM73"/>
  <c r="AM76"/>
  <c r="AM94"/>
  <c r="AM100"/>
  <c r="AM105"/>
  <c r="AM108"/>
  <c r="AM111"/>
  <c r="AM115"/>
  <c r="AM6"/>
  <c r="AM10"/>
  <c r="AM15"/>
  <c r="AM17"/>
  <c r="AM21"/>
  <c r="AM26"/>
  <c r="AM30"/>
  <c r="AM35"/>
  <c r="AM39"/>
  <c r="AM43"/>
  <c r="AM54"/>
  <c r="AM59"/>
  <c r="AM64"/>
  <c r="AM66"/>
  <c r="AM71"/>
  <c r="AM78"/>
  <c r="AM84"/>
  <c r="AM89"/>
  <c r="AM92"/>
  <c r="AM95"/>
  <c r="AM98"/>
  <c r="AM103"/>
  <c r="AM106"/>
  <c r="AM110"/>
  <c r="AM113"/>
  <c r="AM7"/>
  <c r="AM8"/>
  <c r="AM12"/>
  <c r="AM19"/>
  <c r="AM23"/>
  <c r="AM28"/>
  <c r="AM32"/>
  <c r="AM37"/>
  <c r="AM41"/>
  <c r="AM47"/>
  <c r="AM49"/>
  <c r="AM51"/>
  <c r="AM56"/>
  <c r="AM61"/>
  <c r="AM82"/>
  <c r="AM87"/>
  <c r="AM90"/>
  <c r="AM9"/>
  <c r="AM13"/>
  <c r="AM20"/>
  <c r="AM25"/>
  <c r="AM29"/>
  <c r="AM33"/>
  <c r="AM38"/>
  <c r="AM42"/>
  <c r="AM48"/>
  <c r="AM50"/>
  <c r="AM52"/>
  <c r="AM57"/>
  <c r="AM62"/>
  <c r="AM63"/>
  <c r="AM69"/>
  <c r="AM74"/>
  <c r="AM77"/>
  <c r="AM80"/>
  <c r="AM83"/>
  <c r="AM88"/>
  <c r="AM91"/>
  <c r="AM97"/>
  <c r="AM102"/>
  <c r="AM109"/>
  <c r="AM112"/>
  <c r="AI12" i="28"/>
  <c r="AT12"/>
</calcChain>
</file>

<file path=xl/sharedStrings.xml><?xml version="1.0" encoding="utf-8"?>
<sst xmlns="http://schemas.openxmlformats.org/spreadsheetml/2006/main" count="1010" uniqueCount="115">
  <si>
    <t>График оценочных процедур (контрольных работ, тестов, диагностических работ, диктантов) по классу в соответствии с рабочей программой по предмету</t>
  </si>
  <si>
    <t>Класс</t>
  </si>
  <si>
    <t>Период проведения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</si>
  <si>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</si>
  <si>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</si>
  <si>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</si>
  <si>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</si>
  <si>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</si>
  <si>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</si>
  <si>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</si>
  <si>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</si>
  <si>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</si>
  <si>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Учебный предмет</t>
  </si>
  <si>
    <t>1 неделя</t>
  </si>
  <si>
    <t>2 неделя</t>
  </si>
  <si>
    <t>3 неделя</t>
  </si>
  <si>
    <t>4 неделя</t>
  </si>
  <si>
    <t>Всего</t>
  </si>
  <si>
    <t>ВСЕГО за год</t>
  </si>
  <si>
    <t>Русский язык</t>
  </si>
  <si>
    <t>Литературное чтение</t>
  </si>
  <si>
    <t>Математика</t>
  </si>
  <si>
    <t>Окружающий мир</t>
  </si>
  <si>
    <t>Изобразительное искусство</t>
  </si>
  <si>
    <t>Музыка</t>
  </si>
  <si>
    <t>Физическая культура</t>
  </si>
  <si>
    <t>Английский язык</t>
  </si>
  <si>
    <t>ОРКСЭ</t>
  </si>
  <si>
    <t>Учеьбный предмет</t>
  </si>
  <si>
    <t>Федеральные</t>
  </si>
  <si>
    <t>Административные</t>
  </si>
  <si>
    <t>в рабочей программе</t>
  </si>
  <si>
    <t>Начальное общее образование</t>
  </si>
  <si>
    <t>1 класс</t>
  </si>
  <si>
    <t>2 класс</t>
  </si>
  <si>
    <t>3 класс</t>
  </si>
  <si>
    <t>4 класс</t>
  </si>
  <si>
    <t>Основное общеее образование</t>
  </si>
  <si>
    <t>5 класс</t>
  </si>
  <si>
    <t>Литература</t>
  </si>
  <si>
    <t>Математика (базовый уровень)</t>
  </si>
  <si>
    <t>Информатика</t>
  </si>
  <si>
    <t>История</t>
  </si>
  <si>
    <t>География</t>
  </si>
  <si>
    <t>Биология (базовый уровень)</t>
  </si>
  <si>
    <t>6 класс</t>
  </si>
  <si>
    <t>Обществознание</t>
  </si>
  <si>
    <t>7 класс</t>
  </si>
  <si>
    <t>Физика</t>
  </si>
  <si>
    <t>8 класс</t>
  </si>
  <si>
    <t>Химия (базовый уровень)</t>
  </si>
  <si>
    <t>9 класс</t>
  </si>
  <si>
    <t>10 класс</t>
  </si>
  <si>
    <t>11 класс</t>
  </si>
  <si>
    <t>Биология</t>
  </si>
  <si>
    <t xml:space="preserve">Математика </t>
  </si>
  <si>
    <t>История России. Всеобщая история</t>
  </si>
  <si>
    <t>ИТОГО ЗА ГОД</t>
  </si>
  <si>
    <t xml:space="preserve">Физика </t>
  </si>
  <si>
    <t xml:space="preserve">Химия </t>
  </si>
  <si>
    <t xml:space="preserve">Физика (базовый уровень) </t>
  </si>
  <si>
    <t>Чек-лист сформированного графика проведения ОП (оценочных процедур)</t>
  </si>
  <si>
    <t>№ п/п</t>
  </si>
  <si>
    <t>КОД ОО 
(в каждой строке)</t>
  </si>
  <si>
    <t>ОО (наименование размещаем в каждой строке)</t>
  </si>
  <si>
    <t xml:space="preserve">Критерии </t>
  </si>
  <si>
    <t>В график внесены ОП федерального, регионального, окружного уровней и уровня ОО (1-да/0-нет)</t>
  </si>
  <si>
    <t>ОП по каждому предмету в каждой параллели запланированы не чаще 1 раза в 2,5 недели (1-да/0-нет)</t>
  </si>
  <si>
    <t>Объем учебного времени, затрачиваемого на проведение ОП, не превышает 10 % от всего объема учебного времени, отводимого на изучение данного предмета в данной параллели в текущем учебном году. (1-да/0-нет)</t>
  </si>
  <si>
    <t>Административные работы (при необходимости) запланированы исходя из анализа качества образования в ОО в соответствии с планом ВШК (1-да/0-нет)</t>
  </si>
  <si>
    <t>ОП учителей (КР, ПР) запланированы в КТП в соответствии с рабочей программой по предмету и зафиксированы в графике проведения ОП (1-да/0-нет)</t>
  </si>
  <si>
    <t>Формы ОП, запланированных в рамках промежуточной атестации, утверждены распорядительным актом и зафиксированы в учебном плане ОО; сроки проведения ПА регламентированы в календарном учебном графике (1-да/0-нет)</t>
  </si>
  <si>
    <t xml:space="preserve">Школа при необходимости может добавлять строки (н-р: русский язык (углубленный уровень)) </t>
  </si>
  <si>
    <t xml:space="preserve">ОП (оценочная процедура) - контрольная работа (проверочная работа, диагностическая работа) длительностью не менее 30 мин, выполняемая всеми обучающимися в классе одновременно </t>
  </si>
  <si>
    <t>Предмет</t>
  </si>
  <si>
    <t xml:space="preserve">2 класс
(кол-во часов в год на изучение предмета)
(34, 68, 102 и т.п.)
</t>
  </si>
  <si>
    <t>2 класс 
(кол-во ОП в год)</t>
  </si>
  <si>
    <t>2 класс ИТОГ</t>
  </si>
  <si>
    <t xml:space="preserve">3 класс
(кол-во часов в год на изучение предмета)
</t>
  </si>
  <si>
    <t>3 класс 
(кол-во ОП в год)</t>
  </si>
  <si>
    <t>3 класс ИТОГ</t>
  </si>
  <si>
    <t xml:space="preserve">4 класс
(кол-во часов в год на изучение предмета)
</t>
  </si>
  <si>
    <t>4 класс 
(кол-во ОП в год)</t>
  </si>
  <si>
    <t>4 класс ИТОГ</t>
  </si>
  <si>
    <t xml:space="preserve">5 класс
(кол-во часов в год на изучение предмета)
</t>
  </si>
  <si>
    <t>5 класс 
(кол-во ОП в год)</t>
  </si>
  <si>
    <t>5 класс ИТОГ</t>
  </si>
  <si>
    <t xml:space="preserve">6 класс
(кол-во часов в год на изучение предмета)
</t>
  </si>
  <si>
    <t>6 класс 
(кол-во ОП в год)</t>
  </si>
  <si>
    <t>6 класс ИТОГ</t>
  </si>
  <si>
    <t xml:space="preserve">7 класс
(кол-во часов в год на изучение предмета)
</t>
  </si>
  <si>
    <t>7 класс 
(кол-во ОП в год)</t>
  </si>
  <si>
    <t>7 класс ИТОГ</t>
  </si>
  <si>
    <t xml:space="preserve">8 класс
(кол-во часов в год на изучение предмета)
</t>
  </si>
  <si>
    <t>8 класс 
(кол-во ОП в год)</t>
  </si>
  <si>
    <t>8 класс ИТОГ</t>
  </si>
  <si>
    <t xml:space="preserve">9 класс
(кол-во часов в год на изучение предмета)
</t>
  </si>
  <si>
    <t>9 класс 
(кол-во ОП в год)</t>
  </si>
  <si>
    <t>9 класс ИТОГ</t>
  </si>
  <si>
    <t>204 и более</t>
  </si>
  <si>
    <t>Литература/Литературное чтение</t>
  </si>
  <si>
    <t xml:space="preserve">Иностранный язык (английский) </t>
  </si>
  <si>
    <t>История/История России.Всеобщая история</t>
  </si>
  <si>
    <t xml:space="preserve">Биология </t>
  </si>
  <si>
    <t>Химия</t>
  </si>
  <si>
    <t>ФИО зам. директора по УВР</t>
  </si>
  <si>
    <t>Количество оценочных процедур в общеобразовательных организациях г.о.Самара в 2025-2026 учебном году</t>
  </si>
  <si>
    <t xml:space="preserve">МБОУ Школа №        г.о. Самара </t>
  </si>
  <si>
    <t>МБОУ Школа № 59 г.о. Самара</t>
  </si>
  <si>
    <t>Пантеровская Л.Д.</t>
  </si>
  <si>
    <t>Единый график оценочных процедур в МБОУ Школа №_59 г.о.Самара</t>
  </si>
  <si>
    <t>Труд (Технология)</t>
  </si>
  <si>
    <t>ОБЗР</t>
  </si>
  <si>
    <t>Ттруд (Технология)</t>
  </si>
  <si>
    <t>Ссылка на единый график ОП на сайте ОО в разделе "Сведения об образовательной организации" на главной странице подраздела "Документы"(приказ от 28.08 2025 №132 /01-11)</t>
  </si>
</sst>
</file>

<file path=xl/styles.xml><?xml version="1.0" encoding="utf-8"?>
<styleSheet xmlns="http://schemas.openxmlformats.org/spreadsheetml/2006/main">
  <fonts count="18">
    <font>
      <sz val="11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47"/>
        <bgColor indexed="42"/>
      </patternFill>
    </fill>
    <fill>
      <patternFill patternType="solid">
        <fgColor indexed="22"/>
        <bgColor indexed="45"/>
      </patternFill>
    </fill>
    <fill>
      <patternFill patternType="solid">
        <fgColor indexed="44"/>
        <bgColor indexed="24"/>
      </patternFill>
    </fill>
    <fill>
      <patternFill patternType="solid">
        <fgColor indexed="42"/>
        <bgColor indexed="47"/>
      </patternFill>
    </fill>
    <fill>
      <patternFill patternType="solid">
        <fgColor indexed="24"/>
        <bgColor indexed="4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42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 textRotation="90"/>
    </xf>
    <xf numFmtId="0" fontId="3" fillId="3" borderId="1" xfId="0" applyFont="1" applyFill="1" applyBorder="1" applyAlignment="1">
      <alignment horizontal="right" textRotation="90"/>
    </xf>
    <xf numFmtId="0" fontId="2" fillId="0" borderId="0" xfId="0" applyFont="1"/>
    <xf numFmtId="0" fontId="4" fillId="0" borderId="1" xfId="0" applyFont="1" applyBorder="1"/>
    <xf numFmtId="0" fontId="4" fillId="3" borderId="1" xfId="0" applyFont="1" applyFill="1" applyBorder="1"/>
    <xf numFmtId="0" fontId="4" fillId="0" borderId="1" xfId="0" applyFont="1" applyBorder="1" applyAlignment="1"/>
    <xf numFmtId="0" fontId="5" fillId="3" borderId="0" xfId="0" applyFont="1" applyFill="1" applyBorder="1"/>
    <xf numFmtId="0" fontId="5" fillId="0" borderId="1" xfId="0" applyFont="1" applyBorder="1"/>
    <xf numFmtId="0" fontId="4" fillId="0" borderId="0" xfId="0" applyFont="1"/>
    <xf numFmtId="0" fontId="4" fillId="3" borderId="1" xfId="0" applyFont="1" applyFill="1" applyBorder="1" applyAlignment="1"/>
    <xf numFmtId="0" fontId="5" fillId="0" borderId="1" xfId="0" applyFont="1" applyBorder="1" applyAlignment="1"/>
    <xf numFmtId="0" fontId="5" fillId="3" borderId="1" xfId="0" applyFont="1" applyFill="1" applyBorder="1"/>
    <xf numFmtId="0" fontId="3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0" borderId="1" xfId="0" applyFont="1" applyBorder="1" applyAlignment="1">
      <alignment horizontal="center"/>
    </xf>
    <xf numFmtId="0" fontId="4" fillId="4" borderId="1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1" fillId="0" borderId="0" xfId="1"/>
    <xf numFmtId="0" fontId="7" fillId="0" borderId="0" xfId="1" applyFont="1" applyAlignment="1"/>
    <xf numFmtId="0" fontId="8" fillId="0" borderId="0" xfId="1" applyFont="1" applyAlignment="1"/>
    <xf numFmtId="0" fontId="9" fillId="0" borderId="4" xfId="1" applyFont="1" applyBorder="1" applyAlignment="1">
      <alignment vertical="center" wrapText="1"/>
    </xf>
    <xf numFmtId="0" fontId="10" fillId="0" borderId="4" xfId="1" applyFont="1" applyBorder="1" applyAlignment="1">
      <alignment vertical="center" wrapText="1"/>
    </xf>
    <xf numFmtId="0" fontId="10" fillId="0" borderId="4" xfId="1" applyFont="1" applyBorder="1" applyAlignment="1">
      <alignment horizontal="center" vertical="center"/>
    </xf>
    <xf numFmtId="0" fontId="9" fillId="0" borderId="0" xfId="1" applyFont="1"/>
    <xf numFmtId="0" fontId="1" fillId="0" borderId="4" xfId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" fillId="0" borderId="4" xfId="1" applyBorder="1"/>
    <xf numFmtId="0" fontId="9" fillId="0" borderId="0" xfId="1" applyFont="1" applyAlignment="1">
      <alignment vertical="top" wrapText="1"/>
    </xf>
    <xf numFmtId="0" fontId="1" fillId="0" borderId="0" xfId="1" applyAlignment="1">
      <alignment wrapText="1"/>
    </xf>
    <xf numFmtId="0" fontId="9" fillId="0" borderId="0" xfId="1" applyFont="1" applyAlignment="1">
      <alignment vertical="top"/>
    </xf>
    <xf numFmtId="0" fontId="1" fillId="0" borderId="0" xfId="1" applyProtection="1">
      <protection locked="0"/>
    </xf>
    <xf numFmtId="0" fontId="8" fillId="0" borderId="0" xfId="1" applyFont="1" applyAlignment="1" applyProtection="1">
      <protection locked="0"/>
    </xf>
    <xf numFmtId="0" fontId="12" fillId="0" borderId="0" xfId="1" applyFont="1" applyProtection="1">
      <protection locked="0"/>
    </xf>
    <xf numFmtId="0" fontId="12" fillId="0" borderId="0" xfId="1" applyFont="1"/>
    <xf numFmtId="0" fontId="1" fillId="0" borderId="4" xfId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center" vertical="center"/>
      <protection locked="0"/>
    </xf>
    <xf numFmtId="0" fontId="1" fillId="0" borderId="0" xfId="1" applyFont="1" applyAlignment="1">
      <alignment horizontal="center" vertical="center"/>
    </xf>
    <xf numFmtId="0" fontId="1" fillId="0" borderId="4" xfId="1" applyBorder="1" applyAlignment="1" applyProtection="1">
      <alignment horizontal="center" vertical="center"/>
      <protection locked="0"/>
    </xf>
    <xf numFmtId="0" fontId="10" fillId="0" borderId="4" xfId="1" applyFont="1" applyBorder="1" applyAlignment="1" applyProtection="1">
      <alignment horizontal="center" vertical="center"/>
      <protection locked="0"/>
    </xf>
    <xf numFmtId="0" fontId="10" fillId="0" borderId="4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0" fontId="1" fillId="0" borderId="0" xfId="1" applyBorder="1" applyProtection="1">
      <protection locked="0"/>
    </xf>
    <xf numFmtId="0" fontId="11" fillId="0" borderId="4" xfId="1" applyFont="1" applyBorder="1" applyProtection="1">
      <protection locked="0"/>
    </xf>
    <xf numFmtId="0" fontId="14" fillId="8" borderId="4" xfId="1" applyFont="1" applyFill="1" applyBorder="1" applyAlignment="1" applyProtection="1">
      <alignment vertical="top" wrapText="1"/>
      <protection locked="0"/>
    </xf>
    <xf numFmtId="0" fontId="1" fillId="0" borderId="4" xfId="1" applyFill="1" applyBorder="1" applyAlignment="1" applyProtection="1">
      <alignment wrapText="1"/>
      <protection locked="0"/>
    </xf>
    <xf numFmtId="0" fontId="1" fillId="0" borderId="4" xfId="1" applyFill="1" applyBorder="1" applyAlignment="1">
      <alignment wrapText="1"/>
    </xf>
    <xf numFmtId="0" fontId="13" fillId="0" borderId="4" xfId="1" applyFont="1" applyBorder="1" applyAlignment="1">
      <alignment horizontal="center" vertical="center"/>
    </xf>
    <xf numFmtId="0" fontId="10" fillId="9" borderId="4" xfId="1" applyFont="1" applyFill="1" applyBorder="1" applyAlignment="1">
      <alignment vertical="center" wrapText="1"/>
    </xf>
    <xf numFmtId="0" fontId="10" fillId="9" borderId="4" xfId="1" applyFont="1" applyFill="1" applyBorder="1" applyAlignment="1">
      <alignment vertical="top" wrapText="1"/>
    </xf>
    <xf numFmtId="0" fontId="13" fillId="9" borderId="4" xfId="1" applyFont="1" applyFill="1" applyBorder="1" applyAlignment="1">
      <alignment wrapText="1"/>
    </xf>
    <xf numFmtId="0" fontId="13" fillId="10" borderId="4" xfId="1" applyFont="1" applyFill="1" applyBorder="1" applyAlignment="1">
      <alignment horizontal="center" vertical="center" wrapText="1"/>
    </xf>
    <xf numFmtId="0" fontId="1" fillId="10" borderId="4" xfId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3" fillId="0" borderId="5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4" fillId="6" borderId="2" xfId="0" applyFont="1" applyFill="1" applyBorder="1"/>
    <xf numFmtId="0" fontId="4" fillId="4" borderId="2" xfId="0" applyFont="1" applyFill="1" applyBorder="1"/>
    <xf numFmtId="0" fontId="0" fillId="11" borderId="4" xfId="0" applyFill="1" applyBorder="1" applyAlignment="1">
      <alignment horizontal="center" vertical="center"/>
    </xf>
    <xf numFmtId="0" fontId="15" fillId="0" borderId="0" xfId="1" applyFont="1" applyProtection="1">
      <protection locked="0"/>
    </xf>
    <xf numFmtId="0" fontId="15" fillId="0" borderId="0" xfId="1" applyFont="1"/>
    <xf numFmtId="0" fontId="16" fillId="0" borderId="0" xfId="1" applyFont="1" applyProtection="1">
      <protection locked="0"/>
    </xf>
    <xf numFmtId="0" fontId="16" fillId="0" borderId="0" xfId="1" applyFont="1"/>
    <xf numFmtId="0" fontId="17" fillId="0" borderId="0" xfId="1" applyFont="1" applyAlignment="1" applyProtection="1">
      <protection locked="0"/>
    </xf>
    <xf numFmtId="0" fontId="4" fillId="12" borderId="1" xfId="0" applyFont="1" applyFill="1" applyBorder="1"/>
    <xf numFmtId="0" fontId="4" fillId="8" borderId="1" xfId="0" applyFont="1" applyFill="1" applyBorder="1" applyAlignment="1"/>
    <xf numFmtId="0" fontId="4" fillId="13" borderId="1" xfId="0" applyFont="1" applyFill="1" applyBorder="1" applyAlignment="1"/>
    <xf numFmtId="0" fontId="5" fillId="13" borderId="1" xfId="0" applyFont="1" applyFill="1" applyBorder="1" applyAlignment="1"/>
    <xf numFmtId="0" fontId="5" fillId="13" borderId="1" xfId="0" applyFont="1" applyFill="1" applyBorder="1"/>
    <xf numFmtId="0" fontId="5" fillId="12" borderId="1" xfId="0" applyFont="1" applyFill="1" applyBorder="1"/>
    <xf numFmtId="0" fontId="4" fillId="8" borderId="1" xfId="0" applyFont="1" applyFill="1" applyBorder="1"/>
    <xf numFmtId="0" fontId="3" fillId="9" borderId="1" xfId="0" applyFont="1" applyFill="1" applyBorder="1" applyAlignment="1">
      <alignment horizontal="right" textRotation="90"/>
    </xf>
    <xf numFmtId="0" fontId="4" fillId="9" borderId="1" xfId="0" applyFont="1" applyFill="1" applyBorder="1"/>
    <xf numFmtId="0" fontId="4" fillId="9" borderId="1" xfId="0" applyFont="1" applyFill="1" applyBorder="1" applyAlignment="1"/>
    <xf numFmtId="0" fontId="4" fillId="0" borderId="5" xfId="0" applyFont="1" applyFill="1" applyBorder="1"/>
    <xf numFmtId="0" fontId="5" fillId="8" borderId="1" xfId="0" applyFont="1" applyFill="1" applyBorder="1"/>
    <xf numFmtId="0" fontId="5" fillId="8" borderId="1" xfId="0" applyFont="1" applyFill="1" applyBorder="1" applyAlignment="1"/>
    <xf numFmtId="0" fontId="4" fillId="12" borderId="1" xfId="0" applyFont="1" applyFill="1" applyBorder="1" applyAlignment="1"/>
    <xf numFmtId="0" fontId="5" fillId="12" borderId="1" xfId="0" applyFont="1" applyFill="1" applyBorder="1" applyAlignment="1"/>
    <xf numFmtId="0" fontId="4" fillId="13" borderId="1" xfId="0" applyFont="1" applyFill="1" applyBorder="1"/>
    <xf numFmtId="0" fontId="4" fillId="0" borderId="1" xfId="0" applyFont="1" applyFill="1" applyBorder="1"/>
    <xf numFmtId="0" fontId="0" fillId="14" borderId="0" xfId="0" applyFill="1"/>
    <xf numFmtId="0" fontId="5" fillId="9" borderId="1" xfId="0" applyFont="1" applyFill="1" applyBorder="1"/>
    <xf numFmtId="0" fontId="5" fillId="9" borderId="1" xfId="0" applyFont="1" applyFill="1" applyBorder="1" applyAlignment="1"/>
    <xf numFmtId="0" fontId="4" fillId="14" borderId="1" xfId="0" applyFont="1" applyFill="1" applyBorder="1"/>
    <xf numFmtId="0" fontId="4" fillId="14" borderId="1" xfId="0" applyFont="1" applyFill="1" applyBorder="1" applyAlignment="1"/>
    <xf numFmtId="0" fontId="4" fillId="15" borderId="1" xfId="0" applyFont="1" applyFill="1" applyBorder="1"/>
    <xf numFmtId="0" fontId="4" fillId="16" borderId="1" xfId="0" applyFont="1" applyFill="1" applyBorder="1"/>
    <xf numFmtId="0" fontId="0" fillId="9" borderId="0" xfId="0" applyFill="1"/>
    <xf numFmtId="0" fontId="4" fillId="9" borderId="0" xfId="0" applyFont="1" applyFill="1"/>
    <xf numFmtId="0" fontId="3" fillId="9" borderId="1" xfId="0" applyFont="1" applyFill="1" applyBorder="1"/>
    <xf numFmtId="0" fontId="5" fillId="9" borderId="6" xfId="0" applyFont="1" applyFill="1" applyBorder="1"/>
    <xf numFmtId="0" fontId="5" fillId="12" borderId="2" xfId="0" applyFont="1" applyFill="1" applyBorder="1"/>
    <xf numFmtId="0" fontId="5" fillId="0" borderId="8" xfId="0" applyFont="1" applyBorder="1"/>
    <xf numFmtId="0" fontId="5" fillId="0" borderId="7" xfId="0" applyFont="1" applyBorder="1"/>
    <xf numFmtId="0" fontId="0" fillId="0" borderId="4" xfId="0" applyBorder="1"/>
    <xf numFmtId="0" fontId="3" fillId="3" borderId="2" xfId="0" applyFont="1" applyFill="1" applyBorder="1" applyAlignment="1">
      <alignment horizontal="right" textRotation="90"/>
    </xf>
    <xf numFmtId="0" fontId="4" fillId="3" borderId="2" xfId="0" applyFont="1" applyFill="1" applyBorder="1"/>
    <xf numFmtId="0" fontId="2" fillId="9" borderId="4" xfId="0" applyFont="1" applyFill="1" applyBorder="1"/>
    <xf numFmtId="0" fontId="0" fillId="9" borderId="4" xfId="0" applyFill="1" applyBorder="1"/>
    <xf numFmtId="0" fontId="2" fillId="0" borderId="4" xfId="0" applyFont="1" applyBorder="1"/>
    <xf numFmtId="0" fontId="2" fillId="17" borderId="4" xfId="0" applyFont="1" applyFill="1" applyBorder="1"/>
    <xf numFmtId="0" fontId="0" fillId="17" borderId="4" xfId="0" applyFill="1" applyBorder="1"/>
    <xf numFmtId="0" fontId="5" fillId="3" borderId="2" xfId="0" applyFont="1" applyFill="1" applyBorder="1"/>
    <xf numFmtId="0" fontId="3" fillId="17" borderId="1" xfId="0" applyFont="1" applyFill="1" applyBorder="1"/>
    <xf numFmtId="0" fontId="4" fillId="17" borderId="1" xfId="0" applyFont="1" applyFill="1" applyBorder="1"/>
    <xf numFmtId="0" fontId="3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00FFFF"/>
      <color rgb="FFFF99CC"/>
      <color rgb="FFFF66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140907</xdr:colOff>
      <xdr:row>24</xdr:row>
      <xdr:rowOff>79604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365760"/>
          <a:ext cx="8065707" cy="4102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opLeftCell="A4" zoomScale="98" zoomScaleNormal="98" workbookViewId="0">
      <selection activeCell="D11" sqref="D11"/>
    </sheetView>
  </sheetViews>
  <sheetFormatPr defaultColWidth="9" defaultRowHeight="15.75"/>
  <cols>
    <col min="1" max="1" width="4.25" style="22" customWidth="1"/>
    <col min="2" max="2" width="17" style="22" customWidth="1"/>
    <col min="3" max="3" width="30.5" style="22" customWidth="1"/>
    <col min="4" max="4" width="77.25" style="28" customWidth="1"/>
    <col min="5" max="5" width="9" style="22" customWidth="1"/>
    <col min="6" max="6" width="10.125" style="22" customWidth="1"/>
    <col min="7" max="7" width="10.25" style="22" customWidth="1"/>
    <col min="8" max="8" width="11.5" style="22" customWidth="1"/>
    <col min="9" max="9" width="10.75" style="22" customWidth="1"/>
    <col min="10" max="10" width="10.25" style="22" customWidth="1"/>
    <col min="11" max="11" width="11.75" style="22" customWidth="1"/>
    <col min="12" max="13" width="10.75" style="22" customWidth="1"/>
    <col min="14" max="14" width="10.25" style="22" customWidth="1"/>
    <col min="15" max="16384" width="9" style="22"/>
  </cols>
  <sheetData>
    <row r="1" spans="1:14" ht="24.75" customHeight="1">
      <c r="D1" s="23" t="s">
        <v>61</v>
      </c>
      <c r="E1" s="24"/>
      <c r="F1" s="24"/>
      <c r="G1" s="24"/>
      <c r="H1" s="24"/>
      <c r="I1" s="24"/>
      <c r="J1" s="24"/>
      <c r="K1" s="24"/>
      <c r="L1" s="24"/>
      <c r="M1" s="24"/>
      <c r="N1" s="24"/>
    </row>
    <row r="4" spans="1:14" s="28" customFormat="1" ht="31.5">
      <c r="A4" s="25" t="s">
        <v>62</v>
      </c>
      <c r="B4" s="26" t="s">
        <v>63</v>
      </c>
      <c r="C4" s="26" t="s">
        <v>64</v>
      </c>
      <c r="D4" s="27" t="s">
        <v>65</v>
      </c>
      <c r="E4" s="27" t="s">
        <v>34</v>
      </c>
      <c r="F4" s="27" t="s">
        <v>35</v>
      </c>
      <c r="G4" s="27" t="s">
        <v>36</v>
      </c>
      <c r="H4" s="27" t="s">
        <v>38</v>
      </c>
      <c r="I4" s="27" t="s">
        <v>45</v>
      </c>
      <c r="J4" s="27" t="s">
        <v>47</v>
      </c>
      <c r="K4" s="27" t="s">
        <v>49</v>
      </c>
      <c r="L4" s="27" t="s">
        <v>51</v>
      </c>
      <c r="M4" s="27" t="s">
        <v>52</v>
      </c>
      <c r="N4" s="27" t="s">
        <v>53</v>
      </c>
    </row>
    <row r="5" spans="1:14" ht="42" customHeight="1">
      <c r="A5" s="29">
        <v>1</v>
      </c>
      <c r="B5" s="30">
        <v>201307</v>
      </c>
      <c r="C5" s="27" t="s">
        <v>108</v>
      </c>
      <c r="D5" s="26" t="s">
        <v>66</v>
      </c>
      <c r="E5" s="54">
        <v>1</v>
      </c>
      <c r="F5" s="54">
        <v>1</v>
      </c>
      <c r="G5" s="54">
        <v>1</v>
      </c>
      <c r="H5" s="54">
        <v>1</v>
      </c>
      <c r="I5" s="54">
        <v>1</v>
      </c>
      <c r="J5" s="54">
        <v>1</v>
      </c>
      <c r="K5" s="54">
        <v>1</v>
      </c>
      <c r="L5" s="54">
        <v>1</v>
      </c>
      <c r="M5" s="54">
        <v>1</v>
      </c>
      <c r="N5" s="54">
        <v>1</v>
      </c>
    </row>
    <row r="6" spans="1:14" ht="38.65" customHeight="1">
      <c r="A6" s="29">
        <v>2</v>
      </c>
      <c r="B6" s="30">
        <v>201307</v>
      </c>
      <c r="C6" s="27" t="s">
        <v>108</v>
      </c>
      <c r="D6" s="26" t="s">
        <v>67</v>
      </c>
      <c r="E6" s="54">
        <v>1</v>
      </c>
      <c r="F6" s="54">
        <v>1</v>
      </c>
      <c r="G6" s="54">
        <v>1</v>
      </c>
      <c r="H6" s="54">
        <v>1</v>
      </c>
      <c r="I6" s="54">
        <v>1</v>
      </c>
      <c r="J6" s="54">
        <v>1</v>
      </c>
      <c r="K6" s="54">
        <v>1</v>
      </c>
      <c r="L6" s="54">
        <v>1</v>
      </c>
      <c r="M6" s="54">
        <v>1</v>
      </c>
      <c r="N6" s="54">
        <v>1</v>
      </c>
    </row>
    <row r="7" spans="1:14" ht="47.25">
      <c r="A7" s="29">
        <v>3</v>
      </c>
      <c r="B7" s="30">
        <v>201307</v>
      </c>
      <c r="C7" s="27" t="s">
        <v>108</v>
      </c>
      <c r="D7" s="26" t="s">
        <v>68</v>
      </c>
      <c r="E7" s="54">
        <v>1</v>
      </c>
      <c r="F7" s="54">
        <v>1</v>
      </c>
      <c r="G7" s="54">
        <v>1</v>
      </c>
      <c r="H7" s="54">
        <v>1</v>
      </c>
      <c r="I7" s="54">
        <v>1</v>
      </c>
      <c r="J7" s="54">
        <v>1</v>
      </c>
      <c r="K7" s="54">
        <v>1</v>
      </c>
      <c r="L7" s="54">
        <v>1</v>
      </c>
      <c r="M7" s="54">
        <v>1</v>
      </c>
      <c r="N7" s="54">
        <v>1</v>
      </c>
    </row>
    <row r="8" spans="1:14" ht="37.9" customHeight="1">
      <c r="A8" s="29">
        <v>4</v>
      </c>
      <c r="B8" s="30">
        <v>201307</v>
      </c>
      <c r="C8" s="27" t="s">
        <v>108</v>
      </c>
      <c r="D8" s="26" t="s">
        <v>69</v>
      </c>
      <c r="E8" s="54">
        <v>1</v>
      </c>
      <c r="F8" s="54">
        <v>1</v>
      </c>
      <c r="G8" s="54">
        <v>1</v>
      </c>
      <c r="H8" s="54">
        <v>1</v>
      </c>
      <c r="I8" s="54">
        <v>1</v>
      </c>
      <c r="J8" s="54">
        <v>1</v>
      </c>
      <c r="K8" s="54">
        <v>1</v>
      </c>
      <c r="L8" s="54">
        <v>1</v>
      </c>
      <c r="M8" s="54">
        <v>1</v>
      </c>
      <c r="N8" s="54">
        <v>1</v>
      </c>
    </row>
    <row r="9" spans="1:14" ht="38.65" customHeight="1">
      <c r="A9" s="29">
        <v>5</v>
      </c>
      <c r="B9" s="30">
        <v>201307</v>
      </c>
      <c r="C9" s="27" t="s">
        <v>108</v>
      </c>
      <c r="D9" s="26" t="s">
        <v>70</v>
      </c>
      <c r="E9" s="54">
        <v>1</v>
      </c>
      <c r="F9" s="54">
        <v>1</v>
      </c>
      <c r="G9" s="54">
        <v>1</v>
      </c>
      <c r="H9" s="54">
        <v>1</v>
      </c>
      <c r="I9" s="54">
        <v>1</v>
      </c>
      <c r="J9" s="54">
        <v>1</v>
      </c>
      <c r="K9" s="54">
        <v>1</v>
      </c>
      <c r="L9" s="54">
        <v>1</v>
      </c>
      <c r="M9" s="54">
        <v>1</v>
      </c>
      <c r="N9" s="54">
        <v>1</v>
      </c>
    </row>
    <row r="10" spans="1:14" ht="46.15" customHeight="1">
      <c r="A10" s="29">
        <v>6</v>
      </c>
      <c r="B10" s="30">
        <v>201307</v>
      </c>
      <c r="C10" s="27" t="s">
        <v>108</v>
      </c>
      <c r="D10" s="26" t="s">
        <v>71</v>
      </c>
      <c r="E10" s="54">
        <v>1</v>
      </c>
      <c r="F10" s="54">
        <v>1</v>
      </c>
      <c r="G10" s="54">
        <v>1</v>
      </c>
      <c r="H10" s="54">
        <v>1</v>
      </c>
      <c r="I10" s="54">
        <v>1</v>
      </c>
      <c r="J10" s="54">
        <v>1</v>
      </c>
      <c r="K10" s="54">
        <v>1</v>
      </c>
      <c r="L10" s="54">
        <v>1</v>
      </c>
      <c r="M10" s="54">
        <v>1</v>
      </c>
      <c r="N10" s="54">
        <v>1</v>
      </c>
    </row>
    <row r="11" spans="1:14" ht="46.15" customHeight="1">
      <c r="A11" s="29">
        <v>7</v>
      </c>
      <c r="B11" s="30">
        <v>201307</v>
      </c>
      <c r="C11" s="27" t="s">
        <v>108</v>
      </c>
      <c r="D11" s="55" t="s">
        <v>114</v>
      </c>
      <c r="E11" s="57"/>
      <c r="F11" s="31"/>
      <c r="G11" s="31"/>
      <c r="H11" s="31"/>
      <c r="I11" s="31"/>
      <c r="J11" s="31"/>
      <c r="K11" s="31"/>
      <c r="L11" s="31"/>
      <c r="M11" s="31"/>
      <c r="N11" s="31"/>
    </row>
    <row r="12" spans="1:14" ht="18.75">
      <c r="A12" s="31">
        <v>8</v>
      </c>
      <c r="B12" s="30">
        <v>201307</v>
      </c>
      <c r="C12" s="27" t="s">
        <v>108</v>
      </c>
      <c r="D12" s="56" t="s">
        <v>109</v>
      </c>
      <c r="E12" s="57"/>
      <c r="F12" s="31"/>
      <c r="G12" s="31"/>
      <c r="H12" s="31"/>
      <c r="I12" s="31"/>
      <c r="J12" s="31"/>
      <c r="K12" s="31"/>
      <c r="L12" s="31"/>
      <c r="M12" s="31"/>
      <c r="N12" s="31"/>
    </row>
    <row r="13" spans="1:14">
      <c r="D13" s="32"/>
      <c r="E13" s="33"/>
    </row>
    <row r="14" spans="1:14">
      <c r="D14" s="32"/>
      <c r="E14" s="33"/>
    </row>
    <row r="15" spans="1:14">
      <c r="D15" s="32"/>
      <c r="E15" s="33"/>
    </row>
    <row r="16" spans="1:14">
      <c r="D16" s="32"/>
      <c r="E16" s="33"/>
    </row>
    <row r="17" spans="4:5">
      <c r="D17" s="32"/>
      <c r="E17" s="33"/>
    </row>
    <row r="18" spans="4:5">
      <c r="D18" s="32"/>
      <c r="E18" s="33"/>
    </row>
    <row r="19" spans="4:5">
      <c r="D19" s="32"/>
      <c r="E19" s="33"/>
    </row>
    <row r="20" spans="4:5">
      <c r="D20" s="32"/>
      <c r="E20" s="33"/>
    </row>
    <row r="21" spans="4:5">
      <c r="D21" s="32"/>
      <c r="E21" s="33"/>
    </row>
    <row r="22" spans="4:5">
      <c r="D22" s="32"/>
      <c r="E22" s="33"/>
    </row>
    <row r="23" spans="4:5">
      <c r="D23" s="32"/>
      <c r="E23" s="33"/>
    </row>
    <row r="24" spans="4:5">
      <c r="D24" s="32"/>
      <c r="E24" s="33"/>
    </row>
    <row r="25" spans="4:5">
      <c r="D25" s="32"/>
      <c r="E25" s="33"/>
    </row>
    <row r="26" spans="4:5">
      <c r="D26" s="32"/>
      <c r="E26" s="33"/>
    </row>
    <row r="27" spans="4:5">
      <c r="D27" s="32"/>
      <c r="E27" s="33"/>
    </row>
    <row r="28" spans="4:5">
      <c r="D28" s="34"/>
    </row>
    <row r="29" spans="4:5">
      <c r="D29" s="34"/>
    </row>
    <row r="30" spans="4:5">
      <c r="D30" s="34"/>
    </row>
    <row r="31" spans="4:5">
      <c r="D31" s="34"/>
    </row>
    <row r="32" spans="4:5">
      <c r="D32" s="34"/>
    </row>
    <row r="33" spans="4:4">
      <c r="D33" s="34"/>
    </row>
    <row r="34" spans="4:4">
      <c r="D34" s="34"/>
    </row>
    <row r="35" spans="4:4">
      <c r="D35" s="34"/>
    </row>
    <row r="36" spans="4:4">
      <c r="D36" s="34"/>
    </row>
    <row r="37" spans="4:4">
      <c r="D37" s="34"/>
    </row>
  </sheetData>
  <pageMargins left="0.51181102362204722" right="0.51181102362204722" top="0.74803149606299213" bottom="0.7480314960629921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U16"/>
  <sheetViews>
    <sheetView zoomScale="70" zoomScaleNormal="70" workbookViewId="0">
      <selection activeCell="AT4" sqref="AT4:AT15"/>
    </sheetView>
  </sheetViews>
  <sheetFormatPr defaultColWidth="13" defaultRowHeight="15" customHeight="1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7" ht="14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</row>
    <row r="2" spans="1:47" ht="14.25">
      <c r="A2" s="1" t="s">
        <v>1</v>
      </c>
      <c r="B2" s="118">
        <v>6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97"/>
      <c r="AU2" s="97"/>
    </row>
    <row r="3" spans="1:47" ht="14.25">
      <c r="A3" s="2" t="s">
        <v>2</v>
      </c>
      <c r="B3" s="115" t="s">
        <v>3</v>
      </c>
      <c r="C3" s="115"/>
      <c r="D3" s="115"/>
      <c r="E3" s="115"/>
      <c r="F3" s="115"/>
      <c r="G3" s="115" t="s">
        <v>4</v>
      </c>
      <c r="H3" s="115"/>
      <c r="I3" s="115"/>
      <c r="J3" s="115"/>
      <c r="K3" s="115"/>
      <c r="L3" s="115" t="s">
        <v>5</v>
      </c>
      <c r="M3" s="115"/>
      <c r="N3" s="115"/>
      <c r="O3" s="115"/>
      <c r="P3" s="115"/>
      <c r="Q3" s="115" t="s">
        <v>6</v>
      </c>
      <c r="R3" s="115"/>
      <c r="S3" s="115"/>
      <c r="T3" s="115"/>
      <c r="U3" s="115"/>
      <c r="V3" s="115" t="s">
        <v>7</v>
      </c>
      <c r="W3" s="115"/>
      <c r="X3" s="115"/>
      <c r="Y3" s="115"/>
      <c r="Z3" s="115" t="s">
        <v>8</v>
      </c>
      <c r="AA3" s="115"/>
      <c r="AB3" s="115"/>
      <c r="AC3" s="115"/>
      <c r="AD3" s="115"/>
      <c r="AE3" s="115" t="s">
        <v>9</v>
      </c>
      <c r="AF3" s="115"/>
      <c r="AG3" s="115"/>
      <c r="AH3" s="115"/>
      <c r="AI3" s="115"/>
      <c r="AJ3" s="115" t="s">
        <v>10</v>
      </c>
      <c r="AK3" s="115"/>
      <c r="AL3" s="115"/>
      <c r="AM3" s="115"/>
      <c r="AN3" s="115"/>
      <c r="AO3" s="115" t="s">
        <v>11</v>
      </c>
      <c r="AP3" s="115"/>
      <c r="AQ3" s="115"/>
      <c r="AR3" s="115"/>
      <c r="AS3" s="115"/>
      <c r="AT3" s="97"/>
      <c r="AU3" s="97"/>
    </row>
    <row r="4" spans="1:47" ht="51">
      <c r="A4" s="99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80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105" t="s">
        <v>17</v>
      </c>
      <c r="AT4" s="109" t="s">
        <v>18</v>
      </c>
      <c r="AU4" s="97"/>
    </row>
    <row r="5" spans="1:47">
      <c r="A5" s="81" t="s">
        <v>19</v>
      </c>
      <c r="B5" s="6"/>
      <c r="C5" s="73">
        <v>1</v>
      </c>
      <c r="D5" s="6"/>
      <c r="E5" s="8"/>
      <c r="F5" s="7">
        <f t="shared" ref="F5:F15" si="0">SUM(B5:E5)</f>
        <v>1</v>
      </c>
      <c r="G5" s="6"/>
      <c r="H5" s="6"/>
      <c r="I5" s="74">
        <v>1</v>
      </c>
      <c r="J5" s="6"/>
      <c r="K5" s="7">
        <f t="shared" ref="K5:K10" si="1">SUM(G5:J5)</f>
        <v>1</v>
      </c>
      <c r="L5" s="6"/>
      <c r="M5" s="79">
        <v>1</v>
      </c>
      <c r="N5" s="79">
        <v>1</v>
      </c>
      <c r="O5" s="6"/>
      <c r="P5" s="7">
        <f t="shared" ref="P5:P10" si="2">SUM(L5:O5)</f>
        <v>2</v>
      </c>
      <c r="Q5" s="6"/>
      <c r="R5" s="79">
        <v>1</v>
      </c>
      <c r="S5" s="8"/>
      <c r="T5" s="79">
        <v>1</v>
      </c>
      <c r="U5" s="7">
        <f t="shared" ref="U5:U10" si="3">SUM(Q5:T5)</f>
        <v>2</v>
      </c>
      <c r="V5" s="81"/>
      <c r="W5" s="79">
        <v>1</v>
      </c>
      <c r="X5" s="79">
        <v>1</v>
      </c>
      <c r="Y5" s="7">
        <f t="shared" ref="Y5:Y10" si="4">SUM(V5:X5)</f>
        <v>2</v>
      </c>
      <c r="Z5" s="6"/>
      <c r="AA5" s="8"/>
      <c r="AB5" s="6"/>
      <c r="AC5" s="79">
        <v>1</v>
      </c>
      <c r="AD5" s="7">
        <f t="shared" ref="AD5:AD15" si="5">SUM(Z5:AC5)</f>
        <v>1</v>
      </c>
      <c r="AE5" s="79">
        <v>1</v>
      </c>
      <c r="AG5" s="79">
        <v>1</v>
      </c>
      <c r="AI5" s="7">
        <f>SUM(AE5:AG5)</f>
        <v>2</v>
      </c>
      <c r="AJ5" s="6"/>
      <c r="AK5" s="6"/>
      <c r="AL5" s="8"/>
      <c r="AM5" s="75">
        <v>1</v>
      </c>
      <c r="AN5" s="7">
        <f>SUM(AJ5:AM5)</f>
        <v>1</v>
      </c>
      <c r="AO5" s="6"/>
      <c r="AQ5" s="86">
        <v>1</v>
      </c>
      <c r="AR5" s="74">
        <v>1</v>
      </c>
      <c r="AS5" s="106">
        <f t="shared" ref="AS5:AS10" si="6">SUM(AO5:AR5)</f>
        <v>2</v>
      </c>
      <c r="AT5" s="104">
        <v>14</v>
      </c>
      <c r="AU5" s="97"/>
    </row>
    <row r="6" spans="1:47">
      <c r="A6" s="81" t="s">
        <v>39</v>
      </c>
      <c r="B6" s="6"/>
      <c r="C6" s="6"/>
      <c r="D6" s="6"/>
      <c r="E6" s="6"/>
      <c r="F6" s="7">
        <f t="shared" si="0"/>
        <v>0</v>
      </c>
      <c r="G6" s="6"/>
      <c r="H6" s="6"/>
      <c r="I6" s="6"/>
      <c r="J6" s="6"/>
      <c r="K6" s="7">
        <f t="shared" si="1"/>
        <v>0</v>
      </c>
      <c r="L6" s="6"/>
      <c r="M6" s="6"/>
      <c r="N6" s="6"/>
      <c r="O6" s="6"/>
      <c r="P6" s="7">
        <f t="shared" si="2"/>
        <v>0</v>
      </c>
      <c r="Q6" s="6"/>
      <c r="R6" s="6"/>
      <c r="S6" s="6"/>
      <c r="T6" s="6"/>
      <c r="U6" s="7">
        <f t="shared" si="3"/>
        <v>0</v>
      </c>
      <c r="V6" s="6"/>
      <c r="W6" s="6"/>
      <c r="X6" s="73">
        <v>1</v>
      </c>
      <c r="Y6" s="7">
        <f t="shared" si="4"/>
        <v>1</v>
      </c>
      <c r="Z6" s="6"/>
      <c r="AA6" s="6"/>
      <c r="AB6" s="6"/>
      <c r="AC6" s="6"/>
      <c r="AD6" s="7">
        <f t="shared" si="5"/>
        <v>0</v>
      </c>
      <c r="AE6" s="6"/>
      <c r="AF6" s="6"/>
      <c r="AG6" s="6"/>
      <c r="AH6" s="6"/>
      <c r="AI6" s="7">
        <f t="shared" ref="AI6:AI15" si="7">SUM(AE6:AH6)</f>
        <v>0</v>
      </c>
      <c r="AJ6" s="6"/>
      <c r="AK6" s="88">
        <v>1</v>
      </c>
      <c r="AL6" s="6"/>
      <c r="AM6" s="6"/>
      <c r="AN6" s="7">
        <f t="shared" ref="AN6:AN9" si="8">SUM(AJ6:AM6)</f>
        <v>1</v>
      </c>
      <c r="AO6" s="6"/>
      <c r="AP6" s="6"/>
      <c r="AQ6" s="6"/>
      <c r="AR6" s="6"/>
      <c r="AS6" s="106">
        <f t="shared" si="6"/>
        <v>0</v>
      </c>
      <c r="AT6" s="104">
        <f t="shared" ref="AT6:AT15" si="9">F6+K6+P6+U6+Y6+AD6+AI6+AN6+AS6</f>
        <v>2</v>
      </c>
      <c r="AU6" s="97"/>
    </row>
    <row r="7" spans="1:47">
      <c r="A7" s="81" t="s">
        <v>26</v>
      </c>
      <c r="B7" s="6"/>
      <c r="C7" s="6"/>
      <c r="D7" s="6"/>
      <c r="E7" s="6"/>
      <c r="F7" s="7">
        <f t="shared" si="0"/>
        <v>0</v>
      </c>
      <c r="G7" s="79">
        <v>1</v>
      </c>
      <c r="H7" s="6"/>
      <c r="I7" s="74">
        <v>1</v>
      </c>
      <c r="J7" s="6"/>
      <c r="K7" s="7">
        <f t="shared" si="1"/>
        <v>2</v>
      </c>
      <c r="L7" s="6"/>
      <c r="M7" s="6"/>
      <c r="N7" s="73">
        <v>1</v>
      </c>
      <c r="O7" s="8"/>
      <c r="P7" s="7">
        <f t="shared" si="2"/>
        <v>1</v>
      </c>
      <c r="Q7" s="79">
        <v>1</v>
      </c>
      <c r="R7" s="6"/>
      <c r="S7" s="8"/>
      <c r="T7" s="79">
        <v>1</v>
      </c>
      <c r="U7" s="7">
        <f t="shared" si="3"/>
        <v>2</v>
      </c>
      <c r="V7" s="6"/>
      <c r="W7" s="79">
        <v>1</v>
      </c>
      <c r="X7" s="79">
        <v>1</v>
      </c>
      <c r="Y7" s="7">
        <f t="shared" si="4"/>
        <v>2</v>
      </c>
      <c r="Z7" s="6"/>
      <c r="AA7" s="6"/>
      <c r="AB7" s="6"/>
      <c r="AC7" s="8"/>
      <c r="AD7" s="7">
        <f t="shared" si="5"/>
        <v>0</v>
      </c>
      <c r="AE7" s="6"/>
      <c r="AF7" s="6"/>
      <c r="AG7" s="6"/>
      <c r="AH7" s="8"/>
      <c r="AI7" s="7">
        <f t="shared" si="7"/>
        <v>0</v>
      </c>
      <c r="AJ7" s="75">
        <v>1</v>
      </c>
      <c r="AK7" s="6"/>
      <c r="AL7" s="6"/>
      <c r="AM7" s="8"/>
      <c r="AN7" s="7">
        <f t="shared" si="8"/>
        <v>1</v>
      </c>
      <c r="AO7" s="6"/>
      <c r="AP7" s="81"/>
      <c r="AQ7" s="73">
        <v>1</v>
      </c>
      <c r="AR7" s="74">
        <v>1</v>
      </c>
      <c r="AS7" s="106">
        <f t="shared" si="6"/>
        <v>2</v>
      </c>
      <c r="AT7" s="104">
        <f t="shared" si="9"/>
        <v>10</v>
      </c>
      <c r="AU7" s="97"/>
    </row>
    <row r="8" spans="1:47">
      <c r="A8" s="81" t="s">
        <v>55</v>
      </c>
      <c r="B8" s="6"/>
      <c r="C8" s="8"/>
      <c r="D8" s="6"/>
      <c r="E8" s="6"/>
      <c r="F8" s="7">
        <f t="shared" si="0"/>
        <v>0</v>
      </c>
      <c r="G8" s="8"/>
      <c r="H8" s="73">
        <v>1</v>
      </c>
      <c r="I8" s="8"/>
      <c r="J8" s="6"/>
      <c r="K8" s="7">
        <f t="shared" si="1"/>
        <v>1</v>
      </c>
      <c r="L8" s="6"/>
      <c r="M8" s="6"/>
      <c r="N8" s="6"/>
      <c r="O8" s="8"/>
      <c r="P8" s="7">
        <f t="shared" si="2"/>
        <v>0</v>
      </c>
      <c r="Q8" s="6"/>
      <c r="R8" s="79">
        <v>1</v>
      </c>
      <c r="S8" s="8"/>
      <c r="T8" s="6"/>
      <c r="U8" s="7">
        <f t="shared" si="3"/>
        <v>1</v>
      </c>
      <c r="V8" s="6"/>
      <c r="W8" s="6"/>
      <c r="X8" s="86">
        <v>1</v>
      </c>
      <c r="Y8" s="7">
        <f t="shared" si="4"/>
        <v>1</v>
      </c>
      <c r="Z8" s="6"/>
      <c r="AA8" s="6"/>
      <c r="AB8" s="8"/>
      <c r="AC8" s="6"/>
      <c r="AD8" s="7">
        <f t="shared" si="5"/>
        <v>0</v>
      </c>
      <c r="AE8" s="6"/>
      <c r="AF8" s="6"/>
      <c r="AG8" s="8"/>
      <c r="AH8" s="81"/>
      <c r="AI8" s="7">
        <f t="shared" si="7"/>
        <v>0</v>
      </c>
      <c r="AJ8" s="6"/>
      <c r="AK8" s="8"/>
      <c r="AL8" s="6"/>
      <c r="AM8" s="88">
        <v>2</v>
      </c>
      <c r="AN8" s="7">
        <f>SUM(AJ8:AM8)</f>
        <v>2</v>
      </c>
      <c r="AO8" s="6"/>
      <c r="AQ8" s="86">
        <v>1</v>
      </c>
      <c r="AR8" s="6"/>
      <c r="AS8" s="106">
        <f t="shared" si="6"/>
        <v>1</v>
      </c>
      <c r="AT8" s="104">
        <f t="shared" si="9"/>
        <v>6</v>
      </c>
      <c r="AU8" s="97"/>
    </row>
    <row r="9" spans="1:47">
      <c r="A9" s="81" t="s">
        <v>56</v>
      </c>
      <c r="B9" s="13"/>
      <c r="C9" s="13"/>
      <c r="D9" s="13"/>
      <c r="E9" s="13"/>
      <c r="F9" s="7">
        <f t="shared" si="0"/>
        <v>0</v>
      </c>
      <c r="G9" s="13"/>
      <c r="H9" s="13"/>
      <c r="I9" s="13"/>
      <c r="J9" s="13"/>
      <c r="K9" s="14">
        <f t="shared" si="1"/>
        <v>0</v>
      </c>
      <c r="L9" s="13"/>
      <c r="M9" s="13"/>
      <c r="N9" s="13"/>
      <c r="O9" s="13"/>
      <c r="P9" s="14">
        <f t="shared" si="2"/>
        <v>0</v>
      </c>
      <c r="Q9" s="13"/>
      <c r="R9" s="13"/>
      <c r="S9" s="13"/>
      <c r="T9" s="13"/>
      <c r="U9" s="14">
        <f t="shared" si="3"/>
        <v>0</v>
      </c>
      <c r="V9" s="13"/>
      <c r="W9" s="13"/>
      <c r="X9" s="13"/>
      <c r="Y9" s="7">
        <f t="shared" si="4"/>
        <v>0</v>
      </c>
      <c r="Z9" s="13"/>
      <c r="AA9" s="13"/>
      <c r="AB9" s="13"/>
      <c r="AC9" s="13"/>
      <c r="AD9" s="14">
        <f t="shared" si="5"/>
        <v>0</v>
      </c>
      <c r="AE9" s="13"/>
      <c r="AF9" s="13"/>
      <c r="AG9" s="13"/>
      <c r="AH9" s="13"/>
      <c r="AI9" s="14">
        <f t="shared" si="7"/>
        <v>0</v>
      </c>
      <c r="AJ9" s="13"/>
      <c r="AK9" s="76">
        <v>1</v>
      </c>
      <c r="AL9" s="13"/>
      <c r="AM9" s="13"/>
      <c r="AN9" s="14">
        <f t="shared" si="8"/>
        <v>1</v>
      </c>
      <c r="AO9" s="13"/>
      <c r="AP9" s="13"/>
      <c r="AQ9" s="13"/>
      <c r="AR9" s="13"/>
      <c r="AS9" s="112">
        <f t="shared" si="6"/>
        <v>0</v>
      </c>
      <c r="AT9" s="104">
        <f t="shared" si="9"/>
        <v>1</v>
      </c>
      <c r="AU9" s="97"/>
    </row>
    <row r="10" spans="1:47">
      <c r="A10" s="81" t="s">
        <v>43</v>
      </c>
      <c r="B10" s="10"/>
      <c r="C10" s="10"/>
      <c r="D10" s="10"/>
      <c r="E10" s="10"/>
      <c r="F10" s="7">
        <f t="shared" si="0"/>
        <v>0</v>
      </c>
      <c r="G10" s="10"/>
      <c r="H10" s="13"/>
      <c r="I10" s="10"/>
      <c r="J10" s="10"/>
      <c r="K10" s="14">
        <f t="shared" si="1"/>
        <v>0</v>
      </c>
      <c r="L10" s="10"/>
      <c r="M10" s="10"/>
      <c r="N10" s="13"/>
      <c r="O10" s="10"/>
      <c r="P10" s="14">
        <f t="shared" si="2"/>
        <v>0</v>
      </c>
      <c r="Q10" s="10"/>
      <c r="R10" s="10"/>
      <c r="S10" s="10"/>
      <c r="T10" s="10"/>
      <c r="U10" s="14">
        <f t="shared" si="3"/>
        <v>0</v>
      </c>
      <c r="V10" s="10"/>
      <c r="W10" s="10"/>
      <c r="X10" s="10"/>
      <c r="Y10" s="7">
        <f t="shared" si="4"/>
        <v>0</v>
      </c>
      <c r="Z10" s="13"/>
      <c r="AA10" s="10"/>
      <c r="AB10" s="78">
        <v>1</v>
      </c>
      <c r="AC10" s="10"/>
      <c r="AD10" s="14">
        <f t="shared" si="5"/>
        <v>1</v>
      </c>
      <c r="AE10" s="10"/>
      <c r="AF10" s="10"/>
      <c r="AG10" s="10"/>
      <c r="AH10" s="84">
        <v>1</v>
      </c>
      <c r="AI10" s="14">
        <f t="shared" si="7"/>
        <v>1</v>
      </c>
      <c r="AJ10" s="91"/>
      <c r="AK10" s="10"/>
      <c r="AL10" s="77">
        <v>1</v>
      </c>
      <c r="AM10" s="10"/>
      <c r="AN10" s="14">
        <f>SUM(AJ10:AM10)</f>
        <v>1</v>
      </c>
      <c r="AO10" s="13"/>
      <c r="AP10" s="10"/>
      <c r="AQ10" s="10"/>
      <c r="AR10" s="10"/>
      <c r="AS10" s="112">
        <f t="shared" si="6"/>
        <v>0</v>
      </c>
      <c r="AT10" s="104">
        <f t="shared" si="9"/>
        <v>3</v>
      </c>
      <c r="AU10" s="97"/>
    </row>
    <row r="11" spans="1:47">
      <c r="A11" s="81" t="s">
        <v>54</v>
      </c>
      <c r="B11" s="10"/>
      <c r="C11" s="13"/>
      <c r="D11" s="10"/>
      <c r="E11" s="10"/>
      <c r="F11" s="7">
        <f t="shared" si="0"/>
        <v>0</v>
      </c>
      <c r="G11" s="10"/>
      <c r="H11" s="10"/>
      <c r="I11" s="10"/>
      <c r="J11" s="10"/>
      <c r="K11" s="14">
        <f t="shared" ref="K11:K15" si="10">SUM(G11:J11)</f>
        <v>0</v>
      </c>
      <c r="L11" s="10"/>
      <c r="M11" s="10"/>
      <c r="N11" s="10"/>
      <c r="O11" s="10"/>
      <c r="P11" s="14">
        <f t="shared" ref="P11:P15" si="11">SUM(L11:O11)</f>
        <v>0</v>
      </c>
      <c r="Q11" s="10"/>
      <c r="R11" s="10"/>
      <c r="S11" s="10"/>
      <c r="T11" s="10"/>
      <c r="U11" s="14">
        <f t="shared" ref="U11:U15" si="12">SUM(Q11:T11)</f>
        <v>0</v>
      </c>
      <c r="V11" s="10"/>
      <c r="W11" s="10"/>
      <c r="X11" s="10"/>
      <c r="Y11" s="7">
        <f t="shared" ref="Y11:Y15" si="13">SUM(V11:X11)</f>
        <v>0</v>
      </c>
      <c r="Z11" s="13"/>
      <c r="AA11" s="10"/>
      <c r="AB11" s="10"/>
      <c r="AC11" s="10"/>
      <c r="AD11" s="14">
        <f t="shared" si="5"/>
        <v>0</v>
      </c>
      <c r="AE11" s="10"/>
      <c r="AF11" s="10"/>
      <c r="AG11" s="78">
        <v>1</v>
      </c>
      <c r="AI11" s="14">
        <f>SUM(AE11:AG11)</f>
        <v>1</v>
      </c>
      <c r="AJ11" s="91"/>
      <c r="AK11" s="10"/>
      <c r="AL11" s="77">
        <v>1</v>
      </c>
      <c r="AM11" s="13"/>
      <c r="AN11" s="14">
        <f>SUM(AJ11:AM11)</f>
        <v>1</v>
      </c>
      <c r="AO11" s="10"/>
      <c r="AP11" s="10"/>
      <c r="AQ11" s="103"/>
      <c r="AR11" s="13"/>
      <c r="AS11" s="112">
        <f t="shared" ref="AS11:AS15" si="14">SUM(AO11:AR11)</f>
        <v>0</v>
      </c>
      <c r="AT11" s="104">
        <f t="shared" si="9"/>
        <v>2</v>
      </c>
      <c r="AU11" s="97"/>
    </row>
    <row r="12" spans="1:47">
      <c r="A12" s="81" t="s">
        <v>24</v>
      </c>
      <c r="B12" s="10"/>
      <c r="C12" s="10"/>
      <c r="D12" s="10"/>
      <c r="E12" s="10"/>
      <c r="F12" s="7">
        <f t="shared" si="0"/>
        <v>0</v>
      </c>
      <c r="G12" s="10"/>
      <c r="H12" s="10"/>
      <c r="I12" s="10"/>
      <c r="J12" s="10"/>
      <c r="K12" s="14">
        <f t="shared" si="10"/>
        <v>0</v>
      </c>
      <c r="L12" s="10"/>
      <c r="M12" s="10"/>
      <c r="N12" s="10"/>
      <c r="O12" s="10"/>
      <c r="P12" s="14">
        <f t="shared" si="11"/>
        <v>0</v>
      </c>
      <c r="Q12" s="10"/>
      <c r="R12" s="10"/>
      <c r="S12" s="10"/>
      <c r="T12" s="10"/>
      <c r="U12" s="14">
        <f t="shared" si="12"/>
        <v>0</v>
      </c>
      <c r="V12" s="10"/>
      <c r="W12" s="10"/>
      <c r="X12" s="10"/>
      <c r="Y12" s="7">
        <f t="shared" si="13"/>
        <v>0</v>
      </c>
      <c r="Z12" s="10"/>
      <c r="AA12" s="10"/>
      <c r="AB12" s="10"/>
      <c r="AC12" s="10"/>
      <c r="AD12" s="14">
        <f t="shared" si="5"/>
        <v>0</v>
      </c>
      <c r="AE12" s="10"/>
      <c r="AF12" s="10"/>
      <c r="AG12" s="10"/>
      <c r="AH12" s="10"/>
      <c r="AI12" s="14">
        <f t="shared" si="7"/>
        <v>0</v>
      </c>
      <c r="AJ12" s="10"/>
      <c r="AK12" s="10"/>
      <c r="AL12" s="10"/>
      <c r="AM12" s="10"/>
      <c r="AN12" s="14">
        <f t="shared" ref="AN12:AN15" si="15">SUM(AJ12:AM12)</f>
        <v>0</v>
      </c>
      <c r="AO12" s="10"/>
      <c r="AP12" s="101">
        <v>1</v>
      </c>
      <c r="AQ12" s="104"/>
      <c r="AR12" s="102"/>
      <c r="AS12" s="112">
        <f t="shared" si="14"/>
        <v>1</v>
      </c>
      <c r="AT12" s="104">
        <f t="shared" si="9"/>
        <v>1</v>
      </c>
      <c r="AU12" s="97"/>
    </row>
    <row r="13" spans="1:47">
      <c r="A13" s="81" t="s">
        <v>23</v>
      </c>
      <c r="B13" s="10"/>
      <c r="C13" s="10"/>
      <c r="D13" s="10"/>
      <c r="E13" s="10"/>
      <c r="F13" s="7">
        <f t="shared" si="0"/>
        <v>0</v>
      </c>
      <c r="G13" s="10"/>
      <c r="H13" s="10"/>
      <c r="I13" s="10"/>
      <c r="J13" s="10"/>
      <c r="K13" s="14">
        <f t="shared" si="10"/>
        <v>0</v>
      </c>
      <c r="L13" s="10"/>
      <c r="M13" s="10"/>
      <c r="N13" s="10"/>
      <c r="O13" s="10"/>
      <c r="P13" s="14">
        <f t="shared" si="11"/>
        <v>0</v>
      </c>
      <c r="Q13" s="10"/>
      <c r="R13" s="10"/>
      <c r="S13" s="10"/>
      <c r="T13" s="10"/>
      <c r="U13" s="14">
        <f t="shared" si="12"/>
        <v>0</v>
      </c>
      <c r="V13" s="10"/>
      <c r="W13" s="10"/>
      <c r="X13" s="10"/>
      <c r="Y13" s="7">
        <f t="shared" si="13"/>
        <v>0</v>
      </c>
      <c r="Z13" s="10"/>
      <c r="AA13" s="10"/>
      <c r="AB13" s="10"/>
      <c r="AC13" s="10"/>
      <c r="AD13" s="14">
        <f t="shared" si="5"/>
        <v>0</v>
      </c>
      <c r="AE13" s="10"/>
      <c r="AF13" s="10"/>
      <c r="AG13" s="10"/>
      <c r="AH13" s="10"/>
      <c r="AI13" s="14">
        <f t="shared" si="7"/>
        <v>0</v>
      </c>
      <c r="AJ13" s="10"/>
      <c r="AK13" s="10"/>
      <c r="AL13" s="10"/>
      <c r="AM13" s="10"/>
      <c r="AN13" s="14">
        <f t="shared" si="15"/>
        <v>0</v>
      </c>
      <c r="AO13" s="10"/>
      <c r="AP13" s="101">
        <v>1</v>
      </c>
      <c r="AQ13" s="104"/>
      <c r="AR13" s="102"/>
      <c r="AS13" s="112">
        <f t="shared" si="14"/>
        <v>1</v>
      </c>
      <c r="AT13" s="104">
        <f t="shared" si="9"/>
        <v>1</v>
      </c>
      <c r="AU13" s="97"/>
    </row>
    <row r="14" spans="1:47">
      <c r="A14" s="81" t="s">
        <v>111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14">
        <f t="shared" si="10"/>
        <v>0</v>
      </c>
      <c r="L14" s="10"/>
      <c r="M14" s="10"/>
      <c r="N14" s="10"/>
      <c r="O14" s="10"/>
      <c r="P14" s="14">
        <f t="shared" si="11"/>
        <v>0</v>
      </c>
      <c r="Q14" s="10"/>
      <c r="R14" s="10"/>
      <c r="S14" s="10"/>
      <c r="T14" s="10"/>
      <c r="U14" s="14">
        <f t="shared" si="12"/>
        <v>0</v>
      </c>
      <c r="V14" s="10"/>
      <c r="W14" s="10"/>
      <c r="X14" s="10"/>
      <c r="Y14" s="7">
        <f t="shared" si="13"/>
        <v>0</v>
      </c>
      <c r="Z14" s="10"/>
      <c r="AA14" s="10"/>
      <c r="AB14" s="10"/>
      <c r="AC14" s="10"/>
      <c r="AD14" s="14">
        <f t="shared" si="5"/>
        <v>0</v>
      </c>
      <c r="AE14" s="10"/>
      <c r="AF14" s="10"/>
      <c r="AG14" s="10"/>
      <c r="AH14" s="10"/>
      <c r="AI14" s="14">
        <f t="shared" si="7"/>
        <v>0</v>
      </c>
      <c r="AJ14" s="10"/>
      <c r="AK14" s="10"/>
      <c r="AL14" s="10"/>
      <c r="AM14" s="10"/>
      <c r="AN14" s="14">
        <f t="shared" si="15"/>
        <v>0</v>
      </c>
      <c r="AO14" s="10"/>
      <c r="AP14" s="101">
        <v>1</v>
      </c>
      <c r="AQ14" s="104"/>
      <c r="AR14" s="102"/>
      <c r="AS14" s="112">
        <f t="shared" si="14"/>
        <v>1</v>
      </c>
      <c r="AT14" s="104">
        <f t="shared" si="9"/>
        <v>1</v>
      </c>
      <c r="AU14" s="97"/>
    </row>
    <row r="15" spans="1:47">
      <c r="A15" s="81" t="s">
        <v>25</v>
      </c>
      <c r="B15" s="10"/>
      <c r="C15" s="13"/>
      <c r="D15" s="10"/>
      <c r="E15" s="10"/>
      <c r="F15" s="7">
        <f t="shared" si="0"/>
        <v>0</v>
      </c>
      <c r="G15" s="10"/>
      <c r="H15" s="10"/>
      <c r="I15" s="10"/>
      <c r="J15" s="10"/>
      <c r="K15" s="14">
        <f t="shared" si="10"/>
        <v>0</v>
      </c>
      <c r="L15" s="10"/>
      <c r="M15" s="10"/>
      <c r="N15" s="10"/>
      <c r="O15" s="10"/>
      <c r="P15" s="14">
        <f t="shared" si="11"/>
        <v>0</v>
      </c>
      <c r="Q15" s="10"/>
      <c r="R15" s="10"/>
      <c r="S15" s="10"/>
      <c r="T15" s="10"/>
      <c r="U15" s="14">
        <f t="shared" si="12"/>
        <v>0</v>
      </c>
      <c r="V15" s="10"/>
      <c r="W15" s="10"/>
      <c r="X15" s="10"/>
      <c r="Y15" s="7">
        <f t="shared" si="13"/>
        <v>0</v>
      </c>
      <c r="Z15" s="10"/>
      <c r="AA15" s="10"/>
      <c r="AB15" s="10"/>
      <c r="AC15" s="10"/>
      <c r="AD15" s="14">
        <f t="shared" si="5"/>
        <v>0</v>
      </c>
      <c r="AE15" s="10"/>
      <c r="AF15" s="10"/>
      <c r="AG15" s="10"/>
      <c r="AH15" s="10"/>
      <c r="AI15" s="14">
        <f t="shared" si="7"/>
        <v>0</v>
      </c>
      <c r="AJ15" s="10"/>
      <c r="AK15" s="10"/>
      <c r="AL15" s="10"/>
      <c r="AM15" s="10"/>
      <c r="AN15" s="14">
        <f t="shared" si="15"/>
        <v>0</v>
      </c>
      <c r="AO15" s="10"/>
      <c r="AP15" s="10"/>
      <c r="AQ15" s="100"/>
      <c r="AR15" s="87">
        <v>1</v>
      </c>
      <c r="AS15" s="112">
        <f t="shared" si="14"/>
        <v>1</v>
      </c>
      <c r="AT15" s="104">
        <f t="shared" si="9"/>
        <v>1</v>
      </c>
      <c r="AU15" s="97"/>
    </row>
    <row r="16" spans="1:47" ht="15" customHeight="1">
      <c r="B16">
        <v>1</v>
      </c>
      <c r="C16">
        <v>2</v>
      </c>
      <c r="D16">
        <v>3</v>
      </c>
      <c r="E16">
        <v>4</v>
      </c>
      <c r="G16">
        <v>5</v>
      </c>
      <c r="H16">
        <v>6</v>
      </c>
      <c r="I16">
        <v>7</v>
      </c>
      <c r="J16">
        <v>8</v>
      </c>
      <c r="L16">
        <v>9</v>
      </c>
      <c r="M16">
        <v>10</v>
      </c>
      <c r="N16">
        <v>11</v>
      </c>
      <c r="O16">
        <v>12</v>
      </c>
      <c r="Q16">
        <v>13</v>
      </c>
      <c r="R16">
        <v>14</v>
      </c>
      <c r="S16">
        <v>15</v>
      </c>
      <c r="T16">
        <v>16</v>
      </c>
      <c r="V16">
        <v>17</v>
      </c>
      <c r="W16">
        <v>18</v>
      </c>
      <c r="X16">
        <v>19</v>
      </c>
      <c r="Z16">
        <v>20</v>
      </c>
      <c r="AA16">
        <v>21</v>
      </c>
      <c r="AB16">
        <v>22</v>
      </c>
      <c r="AC16">
        <v>23</v>
      </c>
      <c r="AE16">
        <v>24</v>
      </c>
      <c r="AF16">
        <v>25</v>
      </c>
      <c r="AG16">
        <v>26</v>
      </c>
      <c r="AH16">
        <v>27</v>
      </c>
      <c r="AJ16">
        <v>28</v>
      </c>
      <c r="AK16">
        <v>29</v>
      </c>
      <c r="AL16">
        <v>30</v>
      </c>
      <c r="AM16">
        <v>31</v>
      </c>
      <c r="AO16">
        <v>31</v>
      </c>
      <c r="AP16">
        <v>32</v>
      </c>
      <c r="AQ16">
        <v>33</v>
      </c>
      <c r="AR16">
        <v>34</v>
      </c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X21"/>
  <sheetViews>
    <sheetView zoomScale="70" zoomScaleNormal="70" workbookViewId="0">
      <selection activeCell="Z25" sqref="Z25"/>
    </sheetView>
  </sheetViews>
  <sheetFormatPr defaultColWidth="13" defaultRowHeight="14.25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50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</row>
    <row r="2" spans="1:50">
      <c r="A2" s="1" t="s">
        <v>1</v>
      </c>
      <c r="B2" s="118">
        <v>7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</row>
    <row r="3" spans="1:50">
      <c r="A3" s="2" t="s">
        <v>2</v>
      </c>
      <c r="B3" s="115" t="s">
        <v>3</v>
      </c>
      <c r="C3" s="115"/>
      <c r="D3" s="115"/>
      <c r="E3" s="115"/>
      <c r="F3" s="115"/>
      <c r="G3" s="115" t="s">
        <v>4</v>
      </c>
      <c r="H3" s="115"/>
      <c r="I3" s="115"/>
      <c r="J3" s="115"/>
      <c r="K3" s="115"/>
      <c r="L3" s="115" t="s">
        <v>5</v>
      </c>
      <c r="M3" s="115"/>
      <c r="N3" s="115"/>
      <c r="O3" s="115"/>
      <c r="P3" s="115"/>
      <c r="Q3" s="115" t="s">
        <v>6</v>
      </c>
      <c r="R3" s="115"/>
      <c r="S3" s="115"/>
      <c r="T3" s="115"/>
      <c r="U3" s="115"/>
      <c r="V3" s="115" t="s">
        <v>7</v>
      </c>
      <c r="W3" s="115"/>
      <c r="X3" s="115"/>
      <c r="Y3" s="115"/>
      <c r="Z3" s="115" t="s">
        <v>8</v>
      </c>
      <c r="AA3" s="115"/>
      <c r="AB3" s="115"/>
      <c r="AC3" s="115"/>
      <c r="AD3" s="115"/>
      <c r="AE3" s="115" t="s">
        <v>9</v>
      </c>
      <c r="AF3" s="115"/>
      <c r="AG3" s="115"/>
      <c r="AH3" s="115"/>
      <c r="AI3" s="115"/>
      <c r="AJ3" s="115" t="s">
        <v>10</v>
      </c>
      <c r="AK3" s="115"/>
      <c r="AL3" s="115"/>
      <c r="AM3" s="115"/>
      <c r="AN3" s="115"/>
      <c r="AO3" s="115" t="s">
        <v>11</v>
      </c>
      <c r="AP3" s="115"/>
      <c r="AQ3" s="115"/>
      <c r="AR3" s="115"/>
      <c r="AS3" s="115"/>
    </row>
    <row r="4" spans="1:50" ht="51">
      <c r="A4" s="99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105" t="s">
        <v>17</v>
      </c>
      <c r="AT4" s="110" t="s">
        <v>18</v>
      </c>
      <c r="AU4" s="97"/>
      <c r="AV4" s="97"/>
      <c r="AW4" s="97"/>
      <c r="AX4" s="97"/>
    </row>
    <row r="5" spans="1:50" ht="15">
      <c r="A5" s="81" t="s">
        <v>19</v>
      </c>
      <c r="B5" s="6"/>
      <c r="C5" s="79">
        <v>1</v>
      </c>
      <c r="D5" s="81"/>
      <c r="E5" s="8"/>
      <c r="F5" s="7">
        <f t="shared" ref="F5:F16" si="0">SUM(B5:E5)</f>
        <v>1</v>
      </c>
      <c r="G5" s="79">
        <v>1</v>
      </c>
      <c r="H5" s="6"/>
      <c r="I5" s="86">
        <v>1</v>
      </c>
      <c r="J5" s="79">
        <v>1</v>
      </c>
      <c r="K5" s="96">
        <f t="shared" ref="K5:K16" si="1">SUM(G5:J5)</f>
        <v>3</v>
      </c>
      <c r="L5" s="81"/>
      <c r="M5" s="81"/>
      <c r="N5" s="79">
        <v>1</v>
      </c>
      <c r="O5" s="79">
        <v>1</v>
      </c>
      <c r="P5" s="7">
        <f t="shared" ref="P5:P16" si="2">SUM(L5:O5)</f>
        <v>2</v>
      </c>
      <c r="Q5" s="6"/>
      <c r="R5" s="6"/>
      <c r="S5" s="86">
        <v>1</v>
      </c>
      <c r="T5" s="81"/>
      <c r="U5" s="7">
        <f t="shared" ref="U5:U16" si="3">SUM(Q5:T5)</f>
        <v>1</v>
      </c>
      <c r="V5" s="6"/>
      <c r="W5" s="6"/>
      <c r="X5" s="6"/>
      <c r="Y5" s="7">
        <f t="shared" ref="Y5:Y16" si="4">SUM(V5:X5)</f>
        <v>0</v>
      </c>
      <c r="Z5" s="6"/>
      <c r="AA5" s="8"/>
      <c r="AB5" s="79">
        <v>1</v>
      </c>
      <c r="AC5" s="6"/>
      <c r="AD5" s="7">
        <f t="shared" ref="AD5:AD16" si="5">SUM(Z5:AC5)</f>
        <v>1</v>
      </c>
      <c r="AE5" s="6"/>
      <c r="AF5" s="6"/>
      <c r="AG5" s="8"/>
      <c r="AH5" s="6"/>
      <c r="AI5" s="7">
        <f t="shared" ref="AI5:AI16" si="6">SUM(AE5:AH5)</f>
        <v>0</v>
      </c>
      <c r="AJ5" s="6"/>
      <c r="AK5" s="6"/>
      <c r="AL5" s="75">
        <v>1</v>
      </c>
      <c r="AM5" s="6"/>
      <c r="AN5" s="7">
        <f t="shared" ref="AN5:AN16" si="7">SUM(AJ5:AM5)</f>
        <v>1</v>
      </c>
      <c r="AO5" s="6"/>
      <c r="AP5" s="8"/>
      <c r="AQ5" s="86">
        <v>1</v>
      </c>
      <c r="AR5" s="82"/>
      <c r="AS5" s="106">
        <f t="shared" ref="AS5:AS16" si="8">SUM(AO5:AR5)</f>
        <v>1</v>
      </c>
      <c r="AT5" s="111">
        <f t="shared" ref="AT5:AT18" si="9">F5+K5+P5+U5+Y5+AD5+AI5+AN5+AS5</f>
        <v>10</v>
      </c>
      <c r="AU5" s="97"/>
      <c r="AV5" s="97"/>
      <c r="AW5" s="97"/>
      <c r="AX5" s="97"/>
    </row>
    <row r="6" spans="1:50" ht="15">
      <c r="A6" s="81" t="s">
        <v>39</v>
      </c>
      <c r="B6" s="6"/>
      <c r="C6" s="6"/>
      <c r="D6" s="6"/>
      <c r="E6" s="6"/>
      <c r="F6" s="7">
        <f t="shared" si="0"/>
        <v>0</v>
      </c>
      <c r="G6" s="6"/>
      <c r="H6" s="6"/>
      <c r="I6" s="6"/>
      <c r="J6" s="6"/>
      <c r="K6" s="7">
        <f t="shared" si="1"/>
        <v>0</v>
      </c>
      <c r="L6" s="6"/>
      <c r="M6" s="6"/>
      <c r="N6" s="6"/>
      <c r="O6" s="6"/>
      <c r="P6" s="7">
        <f t="shared" si="2"/>
        <v>0</v>
      </c>
      <c r="Q6" s="6"/>
      <c r="R6" s="6"/>
      <c r="S6" s="6"/>
      <c r="T6" s="6"/>
      <c r="U6" s="7">
        <f t="shared" si="3"/>
        <v>0</v>
      </c>
      <c r="V6" s="6"/>
      <c r="W6" s="79">
        <v>1</v>
      </c>
      <c r="X6" s="6"/>
      <c r="Y6" s="7">
        <f t="shared" si="4"/>
        <v>1</v>
      </c>
      <c r="Z6" s="6"/>
      <c r="AA6" s="6"/>
      <c r="AB6" s="6"/>
      <c r="AC6" s="6"/>
      <c r="AD6" s="7">
        <f t="shared" si="5"/>
        <v>0</v>
      </c>
      <c r="AE6" s="6"/>
      <c r="AF6" s="6"/>
      <c r="AG6" s="6"/>
      <c r="AH6" s="6"/>
      <c r="AI6" s="7">
        <f t="shared" si="6"/>
        <v>0</v>
      </c>
      <c r="AJ6" s="6"/>
      <c r="AK6" s="88">
        <v>1</v>
      </c>
      <c r="AL6" s="6"/>
      <c r="AM6" s="6"/>
      <c r="AN6" s="7">
        <f t="shared" si="7"/>
        <v>1</v>
      </c>
      <c r="AO6" s="6"/>
      <c r="AP6" s="6"/>
      <c r="AQ6" s="6"/>
      <c r="AR6" s="6"/>
      <c r="AS6" s="106">
        <f t="shared" si="8"/>
        <v>0</v>
      </c>
      <c r="AT6" s="111">
        <f t="shared" si="9"/>
        <v>2</v>
      </c>
      <c r="AU6" s="97"/>
      <c r="AV6" s="97"/>
      <c r="AW6" s="97"/>
      <c r="AX6" s="97"/>
    </row>
    <row r="7" spans="1:50" ht="15">
      <c r="A7" s="81" t="s">
        <v>26</v>
      </c>
      <c r="B7" s="6"/>
      <c r="C7" s="79">
        <v>1</v>
      </c>
      <c r="D7" s="6"/>
      <c r="E7" s="79">
        <v>1</v>
      </c>
      <c r="F7" s="7">
        <f t="shared" si="0"/>
        <v>2</v>
      </c>
      <c r="G7" s="6"/>
      <c r="H7" s="6"/>
      <c r="I7" s="8"/>
      <c r="J7" s="6"/>
      <c r="K7" s="7">
        <f t="shared" si="1"/>
        <v>0</v>
      </c>
      <c r="L7" s="6"/>
      <c r="M7" s="73">
        <v>1</v>
      </c>
      <c r="N7" s="6"/>
      <c r="O7" s="74">
        <v>1</v>
      </c>
      <c r="P7" s="7">
        <f t="shared" si="2"/>
        <v>2</v>
      </c>
      <c r="Q7" s="6"/>
      <c r="R7" s="79">
        <v>1</v>
      </c>
      <c r="S7" s="8"/>
      <c r="T7" s="79">
        <v>1</v>
      </c>
      <c r="U7" s="7">
        <f t="shared" si="3"/>
        <v>2</v>
      </c>
      <c r="V7" s="6"/>
      <c r="W7" s="81"/>
      <c r="X7" s="6"/>
      <c r="Y7" s="7">
        <f t="shared" si="4"/>
        <v>0</v>
      </c>
      <c r="Z7" s="79">
        <v>1</v>
      </c>
      <c r="AA7" s="6"/>
      <c r="AB7" s="6"/>
      <c r="AC7" s="8"/>
      <c r="AD7" s="7">
        <f t="shared" si="5"/>
        <v>1</v>
      </c>
      <c r="AE7" s="6"/>
      <c r="AF7" s="6"/>
      <c r="AG7" s="79">
        <v>1</v>
      </c>
      <c r="AH7" s="8"/>
      <c r="AI7" s="7">
        <f t="shared" si="6"/>
        <v>1</v>
      </c>
      <c r="AJ7" s="8"/>
      <c r="AK7" s="88">
        <v>1</v>
      </c>
      <c r="AL7" s="81"/>
      <c r="AM7" s="82"/>
      <c r="AN7" s="7">
        <f t="shared" si="7"/>
        <v>1</v>
      </c>
      <c r="AO7" s="6"/>
      <c r="AP7" s="6"/>
      <c r="AQ7" s="6"/>
      <c r="AR7" s="86">
        <v>1</v>
      </c>
      <c r="AS7" s="106">
        <f t="shared" si="8"/>
        <v>1</v>
      </c>
      <c r="AT7" s="111">
        <f t="shared" si="9"/>
        <v>10</v>
      </c>
      <c r="AU7" s="97"/>
      <c r="AV7" s="97"/>
      <c r="AW7" s="97"/>
      <c r="AX7" s="97"/>
    </row>
    <row r="8" spans="1:50" ht="15">
      <c r="A8" s="81" t="s">
        <v>55</v>
      </c>
      <c r="B8" s="6"/>
      <c r="C8" s="8"/>
      <c r="D8" s="6"/>
      <c r="E8" s="6"/>
      <c r="F8" s="7">
        <f t="shared" si="0"/>
        <v>0</v>
      </c>
      <c r="G8" s="8"/>
      <c r="H8" s="6"/>
      <c r="I8" s="8"/>
      <c r="J8" s="73">
        <v>1</v>
      </c>
      <c r="K8" s="7">
        <f t="shared" si="1"/>
        <v>1</v>
      </c>
      <c r="L8" s="79">
        <v>1</v>
      </c>
      <c r="M8" s="6"/>
      <c r="N8" s="6"/>
      <c r="O8" s="8"/>
      <c r="P8" s="7">
        <f t="shared" si="2"/>
        <v>1</v>
      </c>
      <c r="Q8" s="6"/>
      <c r="R8" s="6"/>
      <c r="S8" s="8"/>
      <c r="T8" s="95">
        <v>1</v>
      </c>
      <c r="U8" s="7">
        <f t="shared" si="3"/>
        <v>1</v>
      </c>
      <c r="V8" s="6"/>
      <c r="W8" s="93">
        <v>1</v>
      </c>
      <c r="X8" s="74">
        <v>1</v>
      </c>
      <c r="Y8" s="7">
        <f t="shared" si="4"/>
        <v>2</v>
      </c>
      <c r="Z8" s="6"/>
      <c r="AA8" s="6"/>
      <c r="AB8" s="8"/>
      <c r="AC8" s="6"/>
      <c r="AD8" s="7">
        <f t="shared" si="5"/>
        <v>0</v>
      </c>
      <c r="AE8" s="79">
        <v>1</v>
      </c>
      <c r="AF8" s="93">
        <v>1</v>
      </c>
      <c r="AG8" s="8"/>
      <c r="AH8" s="6"/>
      <c r="AI8" s="7">
        <f t="shared" si="6"/>
        <v>2</v>
      </c>
      <c r="AJ8" s="6"/>
      <c r="AK8" s="8"/>
      <c r="AL8" s="89"/>
      <c r="AM8" s="75">
        <v>1</v>
      </c>
      <c r="AN8" s="7">
        <f t="shared" si="7"/>
        <v>1</v>
      </c>
      <c r="AO8" s="6"/>
      <c r="AP8" s="79">
        <v>1</v>
      </c>
      <c r="AQ8" s="94">
        <v>1</v>
      </c>
      <c r="AR8" s="93">
        <v>1</v>
      </c>
      <c r="AS8" s="106">
        <f t="shared" si="8"/>
        <v>3</v>
      </c>
      <c r="AT8" s="111">
        <f t="shared" si="9"/>
        <v>11</v>
      </c>
      <c r="AU8" s="97"/>
      <c r="AV8" s="97"/>
      <c r="AW8" s="97"/>
      <c r="AX8" s="97"/>
    </row>
    <row r="9" spans="1:50" ht="15">
      <c r="A9" s="81" t="s">
        <v>41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/>
      <c r="K9" s="7">
        <f t="shared" si="1"/>
        <v>0</v>
      </c>
      <c r="L9" s="6"/>
      <c r="M9" s="8"/>
      <c r="N9" s="6"/>
      <c r="O9" s="6"/>
      <c r="P9" s="7">
        <f t="shared" si="2"/>
        <v>0</v>
      </c>
      <c r="Q9" s="6"/>
      <c r="R9" s="6"/>
      <c r="S9" s="6"/>
      <c r="T9" s="8"/>
      <c r="U9" s="7">
        <f t="shared" si="3"/>
        <v>0</v>
      </c>
      <c r="V9" s="6"/>
      <c r="W9" s="6"/>
      <c r="X9" s="6"/>
      <c r="Y9" s="7">
        <f t="shared" si="4"/>
        <v>0</v>
      </c>
      <c r="Z9" s="79">
        <v>1</v>
      </c>
      <c r="AA9" s="6"/>
      <c r="AB9" s="6"/>
      <c r="AC9" s="6"/>
      <c r="AD9" s="7">
        <f t="shared" si="5"/>
        <v>1</v>
      </c>
      <c r="AE9" s="6"/>
      <c r="AF9" s="6"/>
      <c r="AG9" s="8"/>
      <c r="AH9" s="6"/>
      <c r="AI9" s="7">
        <f t="shared" si="6"/>
        <v>0</v>
      </c>
      <c r="AJ9" s="6"/>
      <c r="AK9" s="6"/>
      <c r="AL9" s="81"/>
      <c r="AM9" s="88">
        <v>1</v>
      </c>
      <c r="AN9" s="7">
        <f t="shared" si="7"/>
        <v>1</v>
      </c>
      <c r="AO9" s="6"/>
      <c r="AP9" s="86">
        <v>1</v>
      </c>
      <c r="AQ9" s="6"/>
      <c r="AR9" s="6"/>
      <c r="AS9" s="106">
        <f t="shared" si="8"/>
        <v>1</v>
      </c>
      <c r="AT9" s="111">
        <f t="shared" si="9"/>
        <v>3</v>
      </c>
      <c r="AU9" s="97"/>
      <c r="AV9" s="97"/>
      <c r="AW9" s="97"/>
      <c r="AX9" s="97"/>
    </row>
    <row r="10" spans="1:50" ht="15">
      <c r="A10" s="81" t="s">
        <v>56</v>
      </c>
      <c r="B10" s="13"/>
      <c r="C10" s="13"/>
      <c r="D10" s="13"/>
      <c r="E10" s="13"/>
      <c r="F10" s="7">
        <f t="shared" si="0"/>
        <v>0</v>
      </c>
      <c r="G10" s="13"/>
      <c r="H10" s="13"/>
      <c r="I10" s="13"/>
      <c r="J10" s="13"/>
      <c r="K10" s="14">
        <f t="shared" si="1"/>
        <v>0</v>
      </c>
      <c r="L10" s="13"/>
      <c r="M10" s="13"/>
      <c r="N10" s="13"/>
      <c r="O10" s="13"/>
      <c r="P10" s="14">
        <f t="shared" si="2"/>
        <v>0</v>
      </c>
      <c r="Q10" s="13"/>
      <c r="R10" s="13"/>
      <c r="S10" s="13"/>
      <c r="T10" s="13"/>
      <c r="U10" s="14">
        <f t="shared" si="3"/>
        <v>0</v>
      </c>
      <c r="V10" s="13"/>
      <c r="W10" s="13"/>
      <c r="X10" s="13"/>
      <c r="Y10" s="7">
        <f t="shared" si="4"/>
        <v>0</v>
      </c>
      <c r="Z10" s="13"/>
      <c r="AA10" s="13"/>
      <c r="AB10" s="13"/>
      <c r="AC10" s="13"/>
      <c r="AD10" s="14">
        <f t="shared" si="5"/>
        <v>0</v>
      </c>
      <c r="AE10" s="13"/>
      <c r="AF10" s="13"/>
      <c r="AG10" s="13"/>
      <c r="AH10" s="13"/>
      <c r="AI10" s="14">
        <f t="shared" si="6"/>
        <v>0</v>
      </c>
      <c r="AJ10" s="76">
        <v>1</v>
      </c>
      <c r="AK10" s="13"/>
      <c r="AL10" s="13"/>
      <c r="AM10" s="13"/>
      <c r="AN10" s="14">
        <f t="shared" si="7"/>
        <v>1</v>
      </c>
      <c r="AO10" s="13"/>
      <c r="AP10" s="13"/>
      <c r="AQ10" s="13"/>
      <c r="AR10" s="13"/>
      <c r="AS10" s="112">
        <f t="shared" si="8"/>
        <v>0</v>
      </c>
      <c r="AT10" s="111">
        <f t="shared" si="9"/>
        <v>1</v>
      </c>
      <c r="AU10" s="97"/>
      <c r="AV10" s="97"/>
      <c r="AW10" s="97"/>
      <c r="AX10" s="97"/>
    </row>
    <row r="11" spans="1:50" ht="15">
      <c r="A11" s="81" t="s">
        <v>43</v>
      </c>
      <c r="B11" s="10"/>
      <c r="C11" s="10"/>
      <c r="D11" s="10"/>
      <c r="E11" s="10"/>
      <c r="F11" s="7">
        <f t="shared" si="0"/>
        <v>0</v>
      </c>
      <c r="G11" s="10"/>
      <c r="H11" s="13"/>
      <c r="I11" s="10"/>
      <c r="J11" s="10"/>
      <c r="K11" s="14">
        <f t="shared" si="1"/>
        <v>0</v>
      </c>
      <c r="L11" s="10"/>
      <c r="M11" s="10"/>
      <c r="N11" s="13"/>
      <c r="O11" s="10"/>
      <c r="P11" s="14">
        <f t="shared" si="2"/>
        <v>0</v>
      </c>
      <c r="Q11" s="10"/>
      <c r="R11" s="10"/>
      <c r="S11" s="10"/>
      <c r="T11" s="10"/>
      <c r="U11" s="14">
        <f t="shared" si="3"/>
        <v>0</v>
      </c>
      <c r="V11" s="10"/>
      <c r="W11" s="10"/>
      <c r="X11" s="10"/>
      <c r="Y11" s="7">
        <f t="shared" si="4"/>
        <v>0</v>
      </c>
      <c r="Z11" s="13"/>
      <c r="AA11" s="10"/>
      <c r="AB11" s="10"/>
      <c r="AC11" s="84">
        <v>1</v>
      </c>
      <c r="AD11" s="14">
        <f t="shared" si="5"/>
        <v>1</v>
      </c>
      <c r="AE11" s="10"/>
      <c r="AF11" s="10"/>
      <c r="AG11" s="10"/>
      <c r="AH11" s="84">
        <v>1</v>
      </c>
      <c r="AI11" s="14">
        <f t="shared" si="6"/>
        <v>1</v>
      </c>
      <c r="AJ11" s="77">
        <v>1</v>
      </c>
      <c r="AK11" s="91"/>
      <c r="AL11" s="10"/>
      <c r="AM11" s="10"/>
      <c r="AN11" s="14">
        <f t="shared" si="7"/>
        <v>1</v>
      </c>
      <c r="AO11" s="13"/>
      <c r="AP11" s="10"/>
      <c r="AQ11" s="78">
        <v>1</v>
      </c>
      <c r="AR11" s="10"/>
      <c r="AS11" s="112">
        <f t="shared" si="8"/>
        <v>1</v>
      </c>
      <c r="AT11" s="111">
        <f t="shared" si="9"/>
        <v>4</v>
      </c>
      <c r="AU11" s="97"/>
      <c r="AV11" s="97"/>
      <c r="AW11" s="97"/>
      <c r="AX11" s="97"/>
    </row>
    <row r="12" spans="1:50" ht="15">
      <c r="A12" s="81" t="s">
        <v>54</v>
      </c>
      <c r="B12" s="10"/>
      <c r="C12" s="13"/>
      <c r="D12" s="10"/>
      <c r="E12" s="10"/>
      <c r="F12" s="7">
        <f t="shared" si="0"/>
        <v>0</v>
      </c>
      <c r="G12" s="10"/>
      <c r="H12" s="10"/>
      <c r="I12" s="10"/>
      <c r="J12" s="10"/>
      <c r="K12" s="14">
        <f t="shared" si="1"/>
        <v>0</v>
      </c>
      <c r="L12" s="10"/>
      <c r="M12" s="10"/>
      <c r="N12" s="10"/>
      <c r="O12" s="10"/>
      <c r="P12" s="14">
        <f t="shared" si="2"/>
        <v>0</v>
      </c>
      <c r="Q12" s="10"/>
      <c r="R12" s="10"/>
      <c r="S12" s="10"/>
      <c r="T12" s="10"/>
      <c r="U12" s="14">
        <f t="shared" si="3"/>
        <v>0</v>
      </c>
      <c r="V12" s="10"/>
      <c r="W12" s="10"/>
      <c r="X12" s="10"/>
      <c r="Y12" s="7">
        <f t="shared" si="4"/>
        <v>0</v>
      </c>
      <c r="Z12" s="13"/>
      <c r="AA12" s="10"/>
      <c r="AB12" s="10"/>
      <c r="AC12" s="10"/>
      <c r="AD12" s="14">
        <f t="shared" si="5"/>
        <v>0</v>
      </c>
      <c r="AE12" s="10"/>
      <c r="AF12" s="10"/>
      <c r="AG12" s="84">
        <v>1</v>
      </c>
      <c r="AI12" s="14">
        <f ca="1">SUM(AE12:AL12)</f>
        <v>2</v>
      </c>
      <c r="AJ12" s="10"/>
      <c r="AK12" s="10"/>
      <c r="AL12" s="77">
        <v>1</v>
      </c>
      <c r="AM12" s="13"/>
      <c r="AN12" s="14">
        <f t="shared" si="7"/>
        <v>1</v>
      </c>
      <c r="AO12" s="10"/>
      <c r="AP12" s="10"/>
      <c r="AQ12" s="10"/>
      <c r="AR12" s="13"/>
      <c r="AS12" s="112">
        <f t="shared" si="8"/>
        <v>0</v>
      </c>
      <c r="AT12" s="111">
        <f t="shared" ca="1" si="9"/>
        <v>2</v>
      </c>
      <c r="AU12" s="97"/>
      <c r="AV12" s="97"/>
      <c r="AW12" s="97"/>
      <c r="AX12" s="97"/>
    </row>
    <row r="13" spans="1:50" ht="15">
      <c r="A13" s="81" t="s">
        <v>24</v>
      </c>
      <c r="B13" s="10"/>
      <c r="C13" s="10"/>
      <c r="D13" s="10"/>
      <c r="E13" s="10"/>
      <c r="F13" s="7">
        <f t="shared" si="0"/>
        <v>0</v>
      </c>
      <c r="G13" s="10"/>
      <c r="H13" s="10"/>
      <c r="I13" s="10"/>
      <c r="J13" s="10"/>
      <c r="K13" s="14">
        <f t="shared" si="1"/>
        <v>0</v>
      </c>
      <c r="L13" s="10"/>
      <c r="M13" s="10"/>
      <c r="N13" s="10"/>
      <c r="O13" s="10"/>
      <c r="P13" s="14">
        <f t="shared" si="2"/>
        <v>0</v>
      </c>
      <c r="Q13" s="10"/>
      <c r="R13" s="10"/>
      <c r="S13" s="10"/>
      <c r="T13" s="10"/>
      <c r="U13" s="14">
        <f t="shared" si="3"/>
        <v>0</v>
      </c>
      <c r="V13" s="10"/>
      <c r="W13" s="10"/>
      <c r="X13" s="10"/>
      <c r="Y13" s="7">
        <f t="shared" si="4"/>
        <v>0</v>
      </c>
      <c r="Z13" s="10"/>
      <c r="AA13" s="10"/>
      <c r="AB13" s="10"/>
      <c r="AC13" s="10"/>
      <c r="AD13" s="14">
        <f t="shared" si="5"/>
        <v>0</v>
      </c>
      <c r="AE13" s="10"/>
      <c r="AF13" s="10"/>
      <c r="AG13" s="10"/>
      <c r="AH13" s="10"/>
      <c r="AI13" s="14">
        <f t="shared" si="6"/>
        <v>0</v>
      </c>
      <c r="AJ13" s="10"/>
      <c r="AK13" s="10"/>
      <c r="AL13" s="10"/>
      <c r="AM13" s="10"/>
      <c r="AN13" s="14">
        <f t="shared" si="7"/>
        <v>0</v>
      </c>
      <c r="AO13" s="10"/>
      <c r="AP13" s="10"/>
      <c r="AQ13" s="78">
        <v>1</v>
      </c>
      <c r="AR13" s="10"/>
      <c r="AS13" s="112">
        <f t="shared" si="8"/>
        <v>1</v>
      </c>
      <c r="AT13" s="111">
        <f t="shared" si="9"/>
        <v>1</v>
      </c>
      <c r="AU13" s="97"/>
      <c r="AV13" s="97"/>
      <c r="AW13" s="97"/>
      <c r="AX13" s="97"/>
    </row>
    <row r="14" spans="1:50" ht="15">
      <c r="A14" s="81" t="s">
        <v>23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14">
        <f t="shared" si="1"/>
        <v>0</v>
      </c>
      <c r="L14" s="10"/>
      <c r="M14" s="10"/>
      <c r="N14" s="10"/>
      <c r="O14" s="10"/>
      <c r="P14" s="14">
        <f t="shared" si="2"/>
        <v>0</v>
      </c>
      <c r="Q14" s="10"/>
      <c r="R14" s="10"/>
      <c r="S14" s="10"/>
      <c r="T14" s="10"/>
      <c r="U14" s="14">
        <f t="shared" si="3"/>
        <v>0</v>
      </c>
      <c r="V14" s="10"/>
      <c r="W14" s="10"/>
      <c r="X14" s="10"/>
      <c r="Y14" s="7">
        <f t="shared" si="4"/>
        <v>0</v>
      </c>
      <c r="Z14" s="10"/>
      <c r="AA14" s="10"/>
      <c r="AB14" s="10"/>
      <c r="AC14" s="10"/>
      <c r="AD14" s="14">
        <f t="shared" si="5"/>
        <v>0</v>
      </c>
      <c r="AE14" s="10"/>
      <c r="AF14" s="10"/>
      <c r="AG14" s="10"/>
      <c r="AH14" s="10"/>
      <c r="AI14" s="14">
        <f t="shared" si="6"/>
        <v>0</v>
      </c>
      <c r="AJ14" s="10"/>
      <c r="AK14" s="10"/>
      <c r="AL14" s="10"/>
      <c r="AM14" s="10"/>
      <c r="AN14" s="14">
        <f t="shared" si="7"/>
        <v>0</v>
      </c>
      <c r="AO14" s="10"/>
      <c r="AP14" s="78">
        <v>1</v>
      </c>
      <c r="AQ14" s="91"/>
      <c r="AR14" s="10"/>
      <c r="AS14" s="112">
        <f t="shared" si="8"/>
        <v>1</v>
      </c>
      <c r="AT14" s="111">
        <f t="shared" si="9"/>
        <v>1</v>
      </c>
      <c r="AU14" s="97"/>
      <c r="AV14" s="97"/>
      <c r="AW14" s="97"/>
      <c r="AX14" s="97"/>
    </row>
    <row r="15" spans="1:50" ht="15">
      <c r="A15" s="81" t="s">
        <v>111</v>
      </c>
      <c r="B15" s="10"/>
      <c r="C15" s="10"/>
      <c r="D15" s="10"/>
      <c r="E15" s="10"/>
      <c r="F15" s="7">
        <f t="shared" si="0"/>
        <v>0</v>
      </c>
      <c r="G15" s="10"/>
      <c r="H15" s="10"/>
      <c r="I15" s="10"/>
      <c r="J15" s="10"/>
      <c r="K15" s="14">
        <f t="shared" si="1"/>
        <v>0</v>
      </c>
      <c r="L15" s="10"/>
      <c r="M15" s="10"/>
      <c r="N15" s="10"/>
      <c r="O15" s="10"/>
      <c r="P15" s="14">
        <f t="shared" si="2"/>
        <v>0</v>
      </c>
      <c r="Q15" s="10"/>
      <c r="R15" s="10"/>
      <c r="S15" s="10"/>
      <c r="T15" s="10"/>
      <c r="U15" s="14">
        <f t="shared" si="3"/>
        <v>0</v>
      </c>
      <c r="V15" s="10"/>
      <c r="W15" s="10"/>
      <c r="X15" s="10"/>
      <c r="Y15" s="7">
        <f t="shared" si="4"/>
        <v>0</v>
      </c>
      <c r="Z15" s="10"/>
      <c r="AA15" s="10"/>
      <c r="AB15" s="10"/>
      <c r="AC15" s="10"/>
      <c r="AD15" s="14">
        <f t="shared" si="5"/>
        <v>0</v>
      </c>
      <c r="AE15" s="10"/>
      <c r="AF15" s="10"/>
      <c r="AG15" s="10"/>
      <c r="AH15" s="10"/>
      <c r="AI15" s="14">
        <f t="shared" si="6"/>
        <v>0</v>
      </c>
      <c r="AJ15" s="10"/>
      <c r="AK15" s="10"/>
      <c r="AL15" s="10"/>
      <c r="AM15" s="10"/>
      <c r="AN15" s="14">
        <f t="shared" si="7"/>
        <v>0</v>
      </c>
      <c r="AO15" s="10"/>
      <c r="AP15" s="78">
        <v>1</v>
      </c>
      <c r="AQ15" s="91"/>
      <c r="AR15" s="10"/>
      <c r="AS15" s="112">
        <f t="shared" si="8"/>
        <v>1</v>
      </c>
      <c r="AT15" s="111">
        <f t="shared" si="9"/>
        <v>1</v>
      </c>
      <c r="AU15" s="97"/>
      <c r="AV15" s="97"/>
      <c r="AW15" s="97"/>
      <c r="AX15" s="97"/>
    </row>
    <row r="16" spans="1:50" ht="15">
      <c r="A16" s="81" t="s">
        <v>25</v>
      </c>
      <c r="B16" s="10"/>
      <c r="C16" s="13"/>
      <c r="D16" s="10"/>
      <c r="E16" s="10"/>
      <c r="F16" s="7">
        <f t="shared" si="0"/>
        <v>0</v>
      </c>
      <c r="G16" s="10"/>
      <c r="H16" s="10"/>
      <c r="I16" s="10"/>
      <c r="J16" s="10"/>
      <c r="K16" s="14">
        <f t="shared" si="1"/>
        <v>0</v>
      </c>
      <c r="L16" s="10"/>
      <c r="M16" s="10"/>
      <c r="N16" s="10"/>
      <c r="O16" s="10"/>
      <c r="P16" s="14">
        <f t="shared" si="2"/>
        <v>0</v>
      </c>
      <c r="Q16" s="10"/>
      <c r="R16" s="10"/>
      <c r="S16" s="10"/>
      <c r="T16" s="10"/>
      <c r="U16" s="14">
        <f t="shared" si="3"/>
        <v>0</v>
      </c>
      <c r="V16" s="10"/>
      <c r="W16" s="10"/>
      <c r="X16" s="10"/>
      <c r="Y16" s="7">
        <f t="shared" si="4"/>
        <v>0</v>
      </c>
      <c r="Z16" s="10"/>
      <c r="AA16" s="10"/>
      <c r="AB16" s="10"/>
      <c r="AC16" s="10"/>
      <c r="AD16" s="14">
        <f t="shared" si="5"/>
        <v>0</v>
      </c>
      <c r="AE16" s="10"/>
      <c r="AF16" s="10"/>
      <c r="AG16" s="10"/>
      <c r="AH16" s="10"/>
      <c r="AI16" s="14">
        <f t="shared" si="6"/>
        <v>0</v>
      </c>
      <c r="AJ16" s="10"/>
      <c r="AK16" s="10"/>
      <c r="AL16" s="10"/>
      <c r="AM16" s="10"/>
      <c r="AN16" s="14">
        <f t="shared" si="7"/>
        <v>0</v>
      </c>
      <c r="AO16" s="10"/>
      <c r="AP16" s="10"/>
      <c r="AQ16" s="91"/>
      <c r="AR16" s="87">
        <v>1</v>
      </c>
      <c r="AS16" s="112">
        <f t="shared" si="8"/>
        <v>1</v>
      </c>
      <c r="AT16" s="111">
        <f t="shared" si="9"/>
        <v>1</v>
      </c>
      <c r="AU16" s="97"/>
      <c r="AV16" s="97"/>
      <c r="AW16" s="97"/>
      <c r="AX16" s="97"/>
    </row>
    <row r="17" spans="1:50" ht="15">
      <c r="A17" s="81" t="s">
        <v>46</v>
      </c>
      <c r="B17" s="10"/>
      <c r="C17" s="13"/>
      <c r="D17" s="10"/>
      <c r="E17" s="10"/>
      <c r="F17" s="7">
        <f t="shared" ref="F17" si="10">SUM(B17:E17)</f>
        <v>0</v>
      </c>
      <c r="G17" s="10"/>
      <c r="H17" s="10"/>
      <c r="I17" s="10"/>
      <c r="J17" s="10"/>
      <c r="K17" s="14">
        <f t="shared" ref="K17" si="11">SUM(G17:J17)</f>
        <v>0</v>
      </c>
      <c r="L17" s="10"/>
      <c r="M17" s="10"/>
      <c r="N17" s="10"/>
      <c r="O17" s="10"/>
      <c r="P17" s="14">
        <f t="shared" ref="P17" si="12">SUM(L17:O17)</f>
        <v>0</v>
      </c>
      <c r="Q17" s="10"/>
      <c r="R17" s="10"/>
      <c r="S17" s="10"/>
      <c r="T17" s="10"/>
      <c r="U17" s="14">
        <f t="shared" ref="U17" si="13">SUM(Q17:T17)</f>
        <v>0</v>
      </c>
      <c r="V17" s="10"/>
      <c r="W17" s="10"/>
      <c r="X17" s="10"/>
      <c r="Y17" s="7">
        <f t="shared" ref="Y17" si="14">SUM(V17:X17)</f>
        <v>0</v>
      </c>
      <c r="Z17" s="78">
        <v>1</v>
      </c>
      <c r="AA17" s="10"/>
      <c r="AB17" s="10"/>
      <c r="AC17" s="10"/>
      <c r="AD17" s="14">
        <f t="shared" ref="AD17" si="15">SUM(Z17:AC17)</f>
        <v>1</v>
      </c>
      <c r="AE17" s="10"/>
      <c r="AF17" s="10"/>
      <c r="AG17" s="10"/>
      <c r="AH17" s="10"/>
      <c r="AI17" s="14">
        <f t="shared" ref="AI17" si="16">SUM(AE17:AH17)</f>
        <v>0</v>
      </c>
      <c r="AJ17" s="10"/>
      <c r="AK17" s="10"/>
      <c r="AL17" s="10"/>
      <c r="AM17" s="77">
        <v>1</v>
      </c>
      <c r="AN17" s="14">
        <f t="shared" ref="AN17" si="17">SUM(AJ17:AM17)</f>
        <v>1</v>
      </c>
      <c r="AO17" s="10"/>
      <c r="AP17" s="91"/>
      <c r="AQ17" s="91"/>
      <c r="AR17" s="13"/>
      <c r="AS17" s="112">
        <v>0</v>
      </c>
      <c r="AT17" s="111">
        <f t="shared" si="9"/>
        <v>2</v>
      </c>
      <c r="AU17" s="97"/>
      <c r="AV17" s="97"/>
      <c r="AW17" s="97"/>
      <c r="AX17" s="97"/>
    </row>
    <row r="18" spans="1:50" ht="15">
      <c r="A18" s="81" t="s">
        <v>58</v>
      </c>
      <c r="B18" s="10"/>
      <c r="C18" s="10"/>
      <c r="D18" s="10"/>
      <c r="E18" s="10"/>
      <c r="F18" s="7">
        <v>0</v>
      </c>
      <c r="G18" s="10"/>
      <c r="H18" s="10"/>
      <c r="I18" s="10"/>
      <c r="J18" s="10"/>
      <c r="K18" s="14">
        <v>0</v>
      </c>
      <c r="L18" s="10"/>
      <c r="M18" s="10"/>
      <c r="N18" s="10"/>
      <c r="O18" s="10"/>
      <c r="P18" s="14">
        <v>0</v>
      </c>
      <c r="Q18" s="10"/>
      <c r="R18" s="10"/>
      <c r="S18" s="10"/>
      <c r="T18" s="78">
        <v>1</v>
      </c>
      <c r="U18" s="14">
        <v>1</v>
      </c>
      <c r="V18" s="10"/>
      <c r="W18" s="10"/>
      <c r="X18" s="10"/>
      <c r="Y18" s="7">
        <v>0</v>
      </c>
      <c r="Z18" s="10"/>
      <c r="AA18" s="10"/>
      <c r="AB18" s="10"/>
      <c r="AC18" s="10"/>
      <c r="AD18" s="14">
        <v>0</v>
      </c>
      <c r="AE18" s="10"/>
      <c r="AF18" s="10"/>
      <c r="AG18" s="10"/>
      <c r="AH18" s="10"/>
      <c r="AI18" s="14">
        <v>0</v>
      </c>
      <c r="AJ18" s="10"/>
      <c r="AK18" s="77">
        <v>1</v>
      </c>
      <c r="AL18" s="84">
        <v>1</v>
      </c>
      <c r="AM18" s="10"/>
      <c r="AN18" s="14">
        <v>2</v>
      </c>
      <c r="AO18" s="10"/>
      <c r="AP18" s="10"/>
      <c r="AQ18" s="91"/>
      <c r="AR18" s="78">
        <v>1</v>
      </c>
      <c r="AS18" s="112">
        <v>1</v>
      </c>
      <c r="AT18" s="111">
        <f t="shared" si="9"/>
        <v>4</v>
      </c>
      <c r="AU18" s="97"/>
      <c r="AV18" s="97"/>
      <c r="AW18" s="97"/>
      <c r="AX18" s="97"/>
    </row>
    <row r="19" spans="1:50">
      <c r="B19">
        <v>1</v>
      </c>
      <c r="C19">
        <v>2</v>
      </c>
      <c r="D19">
        <v>3</v>
      </c>
      <c r="E19">
        <v>4</v>
      </c>
      <c r="G19">
        <v>5</v>
      </c>
      <c r="H19">
        <v>6</v>
      </c>
      <c r="I19">
        <v>7</v>
      </c>
      <c r="J19">
        <v>8</v>
      </c>
      <c r="L19">
        <v>9</v>
      </c>
      <c r="M19">
        <v>10</v>
      </c>
      <c r="N19">
        <v>11</v>
      </c>
      <c r="O19">
        <v>12</v>
      </c>
      <c r="Q19">
        <v>13</v>
      </c>
      <c r="R19">
        <v>14</v>
      </c>
      <c r="S19">
        <v>15</v>
      </c>
      <c r="T19">
        <v>16</v>
      </c>
      <c r="V19">
        <v>17</v>
      </c>
      <c r="W19">
        <v>18</v>
      </c>
      <c r="X19">
        <v>19</v>
      </c>
      <c r="Z19">
        <v>20</v>
      </c>
      <c r="AA19">
        <v>21</v>
      </c>
      <c r="AB19">
        <v>22</v>
      </c>
      <c r="AC19">
        <v>23</v>
      </c>
      <c r="AE19">
        <v>24</v>
      </c>
      <c r="AF19">
        <v>25</v>
      </c>
      <c r="AG19">
        <v>26</v>
      </c>
      <c r="AH19">
        <v>27</v>
      </c>
      <c r="AJ19">
        <v>28</v>
      </c>
      <c r="AK19">
        <v>29</v>
      </c>
      <c r="AL19">
        <v>30</v>
      </c>
      <c r="AM19">
        <v>31</v>
      </c>
      <c r="AO19">
        <v>31</v>
      </c>
      <c r="AP19">
        <v>32</v>
      </c>
      <c r="AQ19">
        <v>33</v>
      </c>
      <c r="AR19">
        <v>34</v>
      </c>
      <c r="AT19" s="97"/>
      <c r="AU19" s="97"/>
      <c r="AV19" s="97"/>
      <c r="AW19" s="97"/>
      <c r="AX19" s="97"/>
    </row>
    <row r="20" spans="1:50">
      <c r="AT20" s="97"/>
      <c r="AU20" s="97"/>
      <c r="AV20" s="97"/>
      <c r="AW20" s="97"/>
      <c r="AX20" s="97"/>
    </row>
    <row r="21" spans="1:50">
      <c r="AT21" s="97"/>
      <c r="AU21" s="97"/>
      <c r="AV21" s="97"/>
      <c r="AW21" s="97"/>
      <c r="AX21" s="97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  <ignoredErrors>
    <ignoredError sqref="AI12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AX20"/>
  <sheetViews>
    <sheetView zoomScale="70" zoomScaleNormal="70" workbookViewId="0">
      <selection activeCell="AT25" sqref="AT25"/>
    </sheetView>
  </sheetViews>
  <sheetFormatPr defaultColWidth="13" defaultRowHeight="14.25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50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</row>
    <row r="2" spans="1:50">
      <c r="A2" s="1" t="s">
        <v>1</v>
      </c>
      <c r="B2" s="118">
        <v>8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</row>
    <row r="3" spans="1:50">
      <c r="A3" s="2" t="s">
        <v>2</v>
      </c>
      <c r="B3" s="115" t="s">
        <v>3</v>
      </c>
      <c r="C3" s="115"/>
      <c r="D3" s="115"/>
      <c r="E3" s="115"/>
      <c r="F3" s="115"/>
      <c r="G3" s="115" t="s">
        <v>4</v>
      </c>
      <c r="H3" s="115"/>
      <c r="I3" s="115"/>
      <c r="J3" s="115"/>
      <c r="K3" s="115"/>
      <c r="L3" s="115" t="s">
        <v>5</v>
      </c>
      <c r="M3" s="115"/>
      <c r="N3" s="115"/>
      <c r="O3" s="115"/>
      <c r="P3" s="115"/>
      <c r="Q3" s="115" t="s">
        <v>6</v>
      </c>
      <c r="R3" s="115"/>
      <c r="S3" s="115"/>
      <c r="T3" s="115"/>
      <c r="U3" s="115"/>
      <c r="V3" s="115" t="s">
        <v>7</v>
      </c>
      <c r="W3" s="115"/>
      <c r="X3" s="115"/>
      <c r="Y3" s="115"/>
      <c r="Z3" s="115" t="s">
        <v>8</v>
      </c>
      <c r="AA3" s="115"/>
      <c r="AB3" s="115"/>
      <c r="AC3" s="115"/>
      <c r="AD3" s="115"/>
      <c r="AE3" s="115" t="s">
        <v>9</v>
      </c>
      <c r="AF3" s="115"/>
      <c r="AG3" s="115"/>
      <c r="AH3" s="115"/>
      <c r="AI3" s="115"/>
      <c r="AJ3" s="115" t="s">
        <v>10</v>
      </c>
      <c r="AK3" s="115"/>
      <c r="AL3" s="115"/>
      <c r="AM3" s="115"/>
      <c r="AN3" s="115"/>
      <c r="AO3" s="115" t="s">
        <v>11</v>
      </c>
      <c r="AP3" s="115"/>
      <c r="AQ3" s="115"/>
      <c r="AR3" s="115"/>
      <c r="AS3" s="115"/>
    </row>
    <row r="4" spans="1:50" ht="51">
      <c r="A4" s="99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105" t="s">
        <v>17</v>
      </c>
      <c r="AT4" s="109" t="s">
        <v>18</v>
      </c>
      <c r="AU4" s="97"/>
      <c r="AV4" s="97"/>
      <c r="AW4" s="97"/>
      <c r="AX4" s="97"/>
    </row>
    <row r="5" spans="1:50" ht="15">
      <c r="A5" s="81" t="s">
        <v>19</v>
      </c>
      <c r="B5" s="6"/>
      <c r="C5" s="79">
        <v>1</v>
      </c>
      <c r="D5" s="6"/>
      <c r="E5" s="8"/>
      <c r="F5" s="7">
        <f t="shared" ref="F5:F17" si="0">SUM(B5:E5)</f>
        <v>1</v>
      </c>
      <c r="G5" s="81"/>
      <c r="H5" s="73">
        <v>1</v>
      </c>
      <c r="I5" s="8"/>
      <c r="J5" s="79">
        <v>1</v>
      </c>
      <c r="K5" s="7">
        <f t="shared" ref="K5:K17" si="1">SUM(G5:J5)</f>
        <v>2</v>
      </c>
      <c r="L5" s="6"/>
      <c r="M5" s="6"/>
      <c r="N5" s="6"/>
      <c r="O5" s="6"/>
      <c r="P5" s="7">
        <f t="shared" ref="P5:P17" si="2">SUM(L5:O5)</f>
        <v>0</v>
      </c>
      <c r="Q5" s="79">
        <v>1</v>
      </c>
      <c r="R5" s="6"/>
      <c r="S5" s="8"/>
      <c r="T5" s="6"/>
      <c r="U5" s="7">
        <f t="shared" ref="U5:U17" si="3">SUM(Q5:T5)</f>
        <v>1</v>
      </c>
      <c r="V5" s="6"/>
      <c r="W5" s="73">
        <v>1</v>
      </c>
      <c r="X5" s="6"/>
      <c r="Y5" s="7">
        <f t="shared" ref="Y5:Y17" si="4">SUM(V5:X5)</f>
        <v>1</v>
      </c>
      <c r="Z5" s="6"/>
      <c r="AA5" s="8"/>
      <c r="AB5" s="6"/>
      <c r="AC5" s="6"/>
      <c r="AD5" s="7">
        <f t="shared" ref="AD5:AD17" si="5">SUM(Z5:AC5)</f>
        <v>0</v>
      </c>
      <c r="AE5" s="6"/>
      <c r="AF5" s="79">
        <v>1</v>
      </c>
      <c r="AG5" s="8"/>
      <c r="AH5" s="6"/>
      <c r="AI5" s="7">
        <f t="shared" ref="AI5:AI17" si="6">SUM(AE5:AH5)</f>
        <v>1</v>
      </c>
      <c r="AJ5" s="6"/>
      <c r="AK5" s="88">
        <v>1</v>
      </c>
      <c r="AL5" s="8"/>
      <c r="AM5" s="6"/>
      <c r="AN5" s="7">
        <f t="shared" ref="AN5:AN17" si="7">SUM(AJ5:AM5)</f>
        <v>1</v>
      </c>
      <c r="AO5" s="6"/>
      <c r="AP5" s="86">
        <v>1</v>
      </c>
      <c r="AQ5" s="8"/>
      <c r="AR5" s="8"/>
      <c r="AS5" s="106">
        <f t="shared" ref="AS5:AS17" si="8">SUM(AO5:AR5)</f>
        <v>1</v>
      </c>
      <c r="AT5" s="104">
        <f t="shared" ref="AT5:AT19" si="9">F5+K5+P5+U5+Y5+AD5+AI5+AN5+AS5</f>
        <v>8</v>
      </c>
      <c r="AU5" s="97"/>
      <c r="AV5" s="97"/>
      <c r="AW5" s="97"/>
      <c r="AX5" s="97"/>
    </row>
    <row r="6" spans="1:50" ht="15">
      <c r="A6" s="81" t="s">
        <v>39</v>
      </c>
      <c r="B6" s="6"/>
      <c r="C6" s="6"/>
      <c r="D6" s="6"/>
      <c r="E6" s="6"/>
      <c r="F6" s="7">
        <f t="shared" si="0"/>
        <v>0</v>
      </c>
      <c r="G6" s="6"/>
      <c r="H6" s="6"/>
      <c r="I6" s="6"/>
      <c r="J6" s="6"/>
      <c r="K6" s="7">
        <f t="shared" si="1"/>
        <v>0</v>
      </c>
      <c r="L6" s="6"/>
      <c r="M6" s="6"/>
      <c r="N6" s="6"/>
      <c r="O6" s="6"/>
      <c r="P6" s="7">
        <f t="shared" si="2"/>
        <v>0</v>
      </c>
      <c r="Q6" s="6"/>
      <c r="R6" s="6"/>
      <c r="S6" s="6"/>
      <c r="T6" s="6"/>
      <c r="U6" s="7">
        <f t="shared" si="3"/>
        <v>0</v>
      </c>
      <c r="V6" s="6"/>
      <c r="W6" s="73">
        <v>1</v>
      </c>
      <c r="X6" s="6"/>
      <c r="Y6" s="7">
        <f t="shared" si="4"/>
        <v>1</v>
      </c>
      <c r="Z6" s="6"/>
      <c r="AA6" s="6"/>
      <c r="AB6" s="6"/>
      <c r="AC6" s="6"/>
      <c r="AD6" s="7">
        <f t="shared" si="5"/>
        <v>0</v>
      </c>
      <c r="AE6" s="6"/>
      <c r="AF6" s="6"/>
      <c r="AG6" s="6"/>
      <c r="AH6" s="6"/>
      <c r="AI6" s="7">
        <f t="shared" si="6"/>
        <v>0</v>
      </c>
      <c r="AJ6" s="6"/>
      <c r="AK6" s="88">
        <v>1</v>
      </c>
      <c r="AL6" s="6"/>
      <c r="AN6" s="7">
        <v>1</v>
      </c>
      <c r="AO6" s="73">
        <v>1</v>
      </c>
      <c r="AP6" s="6"/>
      <c r="AQ6" s="6"/>
      <c r="AR6" s="6"/>
      <c r="AS6" s="106">
        <f>SUM(AO6:AR6)</f>
        <v>1</v>
      </c>
      <c r="AT6" s="104">
        <f t="shared" si="9"/>
        <v>3</v>
      </c>
      <c r="AU6" s="97"/>
      <c r="AV6" s="97"/>
      <c r="AW6" s="97"/>
      <c r="AX6" s="97"/>
    </row>
    <row r="7" spans="1:50" ht="15">
      <c r="A7" s="81" t="s">
        <v>26</v>
      </c>
      <c r="B7" s="6"/>
      <c r="C7" s="6"/>
      <c r="D7" s="79">
        <v>1</v>
      </c>
      <c r="E7" s="6"/>
      <c r="F7" s="7">
        <f t="shared" si="0"/>
        <v>1</v>
      </c>
      <c r="G7" s="6"/>
      <c r="H7" s="79">
        <v>1</v>
      </c>
      <c r="I7" s="8"/>
      <c r="J7" s="6"/>
      <c r="K7" s="7">
        <f t="shared" si="1"/>
        <v>1</v>
      </c>
      <c r="L7" s="6"/>
      <c r="M7" s="6"/>
      <c r="N7" s="6"/>
      <c r="O7" s="74">
        <v>1</v>
      </c>
      <c r="P7" s="7">
        <f t="shared" si="2"/>
        <v>1</v>
      </c>
      <c r="Q7" s="6"/>
      <c r="R7" s="73">
        <v>1</v>
      </c>
      <c r="S7" s="8"/>
      <c r="T7" s="6"/>
      <c r="U7" s="7">
        <f t="shared" si="3"/>
        <v>1</v>
      </c>
      <c r="V7" s="6"/>
      <c r="W7" s="79">
        <v>1</v>
      </c>
      <c r="X7" s="6"/>
      <c r="Y7" s="7">
        <f t="shared" si="4"/>
        <v>1</v>
      </c>
      <c r="Z7" s="79">
        <v>1</v>
      </c>
      <c r="AA7" s="6"/>
      <c r="AB7" s="6"/>
      <c r="AC7" s="8"/>
      <c r="AD7" s="7">
        <f t="shared" si="5"/>
        <v>1</v>
      </c>
      <c r="AE7" s="81"/>
      <c r="AF7" s="6"/>
      <c r="AG7" s="79">
        <v>1</v>
      </c>
      <c r="AH7" s="74">
        <v>1</v>
      </c>
      <c r="AI7" s="7">
        <f t="shared" si="6"/>
        <v>2</v>
      </c>
      <c r="AJ7" s="75">
        <v>1</v>
      </c>
      <c r="AK7" s="6"/>
      <c r="AL7" s="6"/>
      <c r="AM7" s="8"/>
      <c r="AN7" s="7">
        <f t="shared" si="7"/>
        <v>1</v>
      </c>
      <c r="AO7" s="6"/>
      <c r="AP7" s="6"/>
      <c r="AQ7" s="6"/>
      <c r="AR7" s="86">
        <v>1</v>
      </c>
      <c r="AS7" s="106">
        <f t="shared" si="8"/>
        <v>1</v>
      </c>
      <c r="AT7" s="104">
        <f t="shared" si="9"/>
        <v>10</v>
      </c>
      <c r="AU7" s="97"/>
      <c r="AV7" s="97"/>
      <c r="AW7" s="97"/>
      <c r="AX7" s="97"/>
    </row>
    <row r="8" spans="1:50" ht="15">
      <c r="A8" s="81" t="s">
        <v>55</v>
      </c>
      <c r="B8" s="6"/>
      <c r="C8" s="8"/>
      <c r="D8" s="6"/>
      <c r="E8" s="6"/>
      <c r="F8" s="7">
        <f t="shared" si="0"/>
        <v>0</v>
      </c>
      <c r="G8" s="8"/>
      <c r="H8" s="73">
        <v>1</v>
      </c>
      <c r="I8" s="74">
        <v>1</v>
      </c>
      <c r="J8" s="6"/>
      <c r="K8" s="7">
        <f t="shared" si="1"/>
        <v>2</v>
      </c>
      <c r="L8" s="79">
        <v>1</v>
      </c>
      <c r="M8" s="6"/>
      <c r="N8" s="6"/>
      <c r="O8" s="8"/>
      <c r="P8" s="7">
        <f t="shared" si="2"/>
        <v>1</v>
      </c>
      <c r="Q8" s="95">
        <v>1</v>
      </c>
      <c r="R8" s="79">
        <v>1</v>
      </c>
      <c r="S8" s="94">
        <v>1</v>
      </c>
      <c r="T8" s="6"/>
      <c r="U8" s="7">
        <f t="shared" si="3"/>
        <v>3</v>
      </c>
      <c r="V8" s="6"/>
      <c r="W8" s="6"/>
      <c r="X8" s="74">
        <v>1</v>
      </c>
      <c r="Y8" s="7">
        <f t="shared" si="4"/>
        <v>1</v>
      </c>
      <c r="Z8" s="6"/>
      <c r="AA8" s="93">
        <v>1</v>
      </c>
      <c r="AB8" s="8"/>
      <c r="AC8" s="6"/>
      <c r="AD8" s="7">
        <f t="shared" si="5"/>
        <v>1</v>
      </c>
      <c r="AE8" s="6"/>
      <c r="AF8" s="6"/>
      <c r="AG8" s="94">
        <v>1</v>
      </c>
      <c r="AH8" s="6"/>
      <c r="AI8" s="7">
        <f t="shared" si="6"/>
        <v>1</v>
      </c>
      <c r="AJ8" s="90">
        <v>1</v>
      </c>
      <c r="AK8" s="8"/>
      <c r="AL8" s="88">
        <v>2</v>
      </c>
      <c r="AM8" s="8"/>
      <c r="AN8" s="7">
        <v>3</v>
      </c>
      <c r="AO8" s="6"/>
      <c r="AP8" s="73">
        <v>1</v>
      </c>
      <c r="AQ8" s="86">
        <v>1</v>
      </c>
      <c r="AR8" s="81"/>
      <c r="AS8" s="106">
        <f t="shared" si="8"/>
        <v>2</v>
      </c>
      <c r="AT8" s="104">
        <f t="shared" si="9"/>
        <v>14</v>
      </c>
      <c r="AU8" s="97"/>
      <c r="AV8" s="97"/>
      <c r="AW8" s="97"/>
      <c r="AX8" s="97"/>
    </row>
    <row r="9" spans="1:50" ht="15">
      <c r="A9" s="81" t="s">
        <v>41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/>
      <c r="K9" s="7">
        <f t="shared" si="1"/>
        <v>0</v>
      </c>
      <c r="L9" s="6"/>
      <c r="M9" s="8"/>
      <c r="N9" s="6"/>
      <c r="O9" s="79">
        <v>1</v>
      </c>
      <c r="P9" s="7">
        <f t="shared" si="2"/>
        <v>1</v>
      </c>
      <c r="Q9" s="6"/>
      <c r="R9" s="6"/>
      <c r="S9" s="6"/>
      <c r="T9" s="8"/>
      <c r="U9" s="7">
        <f t="shared" si="3"/>
        <v>0</v>
      </c>
      <c r="V9" s="6"/>
      <c r="W9" s="6"/>
      <c r="X9" s="6"/>
      <c r="Y9" s="7">
        <f t="shared" si="4"/>
        <v>0</v>
      </c>
      <c r="Z9" s="6"/>
      <c r="AA9" s="6"/>
      <c r="AB9" s="6"/>
      <c r="AC9" s="6"/>
      <c r="AD9" s="7">
        <f t="shared" si="5"/>
        <v>0</v>
      </c>
      <c r="AE9" s="6"/>
      <c r="AF9" s="6"/>
      <c r="AG9" s="8"/>
      <c r="AH9" s="6"/>
      <c r="AI9" s="7">
        <f t="shared" si="6"/>
        <v>0</v>
      </c>
      <c r="AJ9" s="6"/>
      <c r="AK9" s="6"/>
      <c r="AL9" s="6"/>
      <c r="AM9" s="88">
        <v>1</v>
      </c>
      <c r="AN9" s="7">
        <f t="shared" si="7"/>
        <v>1</v>
      </c>
      <c r="AO9" s="6"/>
      <c r="AP9" s="86">
        <v>1</v>
      </c>
      <c r="AQ9" s="6"/>
      <c r="AR9" s="6"/>
      <c r="AS9" s="106">
        <f t="shared" si="8"/>
        <v>1</v>
      </c>
      <c r="AT9" s="104">
        <f t="shared" si="9"/>
        <v>3</v>
      </c>
      <c r="AU9" s="97"/>
      <c r="AV9" s="97"/>
      <c r="AW9" s="97"/>
      <c r="AX9" s="97"/>
    </row>
    <row r="10" spans="1:50" ht="15">
      <c r="A10" s="81" t="s">
        <v>56</v>
      </c>
      <c r="B10" s="13"/>
      <c r="C10" s="13"/>
      <c r="D10" s="13"/>
      <c r="E10" s="13"/>
      <c r="F10" s="7">
        <f t="shared" si="0"/>
        <v>0</v>
      </c>
      <c r="G10" s="13"/>
      <c r="H10" s="13"/>
      <c r="I10" s="13"/>
      <c r="J10" s="13"/>
      <c r="K10" s="14">
        <f t="shared" si="1"/>
        <v>0</v>
      </c>
      <c r="L10" s="13"/>
      <c r="M10" s="13"/>
      <c r="N10" s="13"/>
      <c r="O10" s="92"/>
      <c r="P10" s="14">
        <f t="shared" si="2"/>
        <v>0</v>
      </c>
      <c r="Q10" s="13"/>
      <c r="R10" s="13"/>
      <c r="S10" s="13"/>
      <c r="T10" s="13"/>
      <c r="U10" s="14">
        <f t="shared" si="3"/>
        <v>0</v>
      </c>
      <c r="V10" s="13"/>
      <c r="W10" s="13"/>
      <c r="X10" s="13"/>
      <c r="Y10" s="7">
        <f t="shared" si="4"/>
        <v>0</v>
      </c>
      <c r="Z10" s="13"/>
      <c r="AA10" s="13"/>
      <c r="AB10" s="13"/>
      <c r="AC10" s="13"/>
      <c r="AD10" s="14">
        <f t="shared" si="5"/>
        <v>0</v>
      </c>
      <c r="AE10" s="13"/>
      <c r="AF10" s="13"/>
      <c r="AG10" s="13"/>
      <c r="AH10" s="13"/>
      <c r="AI10" s="14">
        <f t="shared" si="6"/>
        <v>0</v>
      </c>
      <c r="AJ10" s="76">
        <v>1</v>
      </c>
      <c r="AK10" s="13"/>
      <c r="AL10" s="13"/>
      <c r="AM10" s="13"/>
      <c r="AN10" s="14">
        <f t="shared" si="7"/>
        <v>1</v>
      </c>
      <c r="AO10" s="13"/>
      <c r="AP10" s="13"/>
      <c r="AQ10" s="13"/>
      <c r="AR10" s="13"/>
      <c r="AS10" s="112">
        <f t="shared" si="8"/>
        <v>0</v>
      </c>
      <c r="AT10" s="104">
        <f t="shared" si="9"/>
        <v>1</v>
      </c>
      <c r="AU10" s="97"/>
      <c r="AV10" s="97"/>
      <c r="AW10" s="97"/>
      <c r="AX10" s="97"/>
    </row>
    <row r="11" spans="1:50" ht="15">
      <c r="A11" s="81" t="s">
        <v>43</v>
      </c>
      <c r="B11" s="10"/>
      <c r="C11" s="10"/>
      <c r="D11" s="10"/>
      <c r="E11" s="10"/>
      <c r="F11" s="7">
        <f t="shared" si="0"/>
        <v>0</v>
      </c>
      <c r="G11" s="10"/>
      <c r="H11" s="13"/>
      <c r="I11" s="10"/>
      <c r="J11" s="10"/>
      <c r="K11" s="14">
        <f t="shared" si="1"/>
        <v>0</v>
      </c>
      <c r="L11" s="10"/>
      <c r="M11" s="10"/>
      <c r="N11" s="13"/>
      <c r="O11" s="10"/>
      <c r="P11" s="14">
        <f t="shared" si="2"/>
        <v>0</v>
      </c>
      <c r="Q11" s="10"/>
      <c r="R11" s="10"/>
      <c r="S11" s="10"/>
      <c r="T11" s="10"/>
      <c r="U11" s="14">
        <f t="shared" si="3"/>
        <v>0</v>
      </c>
      <c r="V11" s="10"/>
      <c r="W11" s="10"/>
      <c r="X11" s="10"/>
      <c r="Y11" s="7">
        <f t="shared" si="4"/>
        <v>0</v>
      </c>
      <c r="Z11" s="13"/>
      <c r="AA11" s="10"/>
      <c r="AB11" s="10"/>
      <c r="AC11" s="10"/>
      <c r="AD11" s="14">
        <f t="shared" si="5"/>
        <v>0</v>
      </c>
      <c r="AE11" s="10"/>
      <c r="AF11" s="10"/>
      <c r="AG11" s="10"/>
      <c r="AH11" s="10"/>
      <c r="AI11" s="14">
        <f t="shared" si="6"/>
        <v>0</v>
      </c>
      <c r="AJ11" s="77">
        <v>1</v>
      </c>
      <c r="AK11" s="91"/>
      <c r="AL11" s="10"/>
      <c r="AM11" s="10"/>
      <c r="AN11" s="14">
        <f t="shared" si="7"/>
        <v>1</v>
      </c>
      <c r="AO11" s="13"/>
      <c r="AP11" s="10"/>
      <c r="AQ11" s="78">
        <v>1</v>
      </c>
      <c r="AR11" s="10"/>
      <c r="AS11" s="112">
        <f t="shared" si="8"/>
        <v>1</v>
      </c>
      <c r="AT11" s="104">
        <f t="shared" si="9"/>
        <v>2</v>
      </c>
      <c r="AU11" s="97"/>
      <c r="AV11" s="97"/>
      <c r="AW11" s="97"/>
      <c r="AX11" s="97"/>
    </row>
    <row r="12" spans="1:50" ht="15">
      <c r="A12" s="81" t="s">
        <v>54</v>
      </c>
      <c r="B12" s="10"/>
      <c r="C12" s="13"/>
      <c r="D12" s="10"/>
      <c r="E12" s="10"/>
      <c r="F12" s="7">
        <f t="shared" si="0"/>
        <v>0</v>
      </c>
      <c r="G12" s="10"/>
      <c r="H12" s="10"/>
      <c r="I12" s="10"/>
      <c r="J12" s="10"/>
      <c r="K12" s="14">
        <f t="shared" si="1"/>
        <v>0</v>
      </c>
      <c r="L12" s="10"/>
      <c r="M12" s="10"/>
      <c r="N12" s="10"/>
      <c r="O12" s="10"/>
      <c r="P12" s="14">
        <f t="shared" si="2"/>
        <v>0</v>
      </c>
      <c r="Q12" s="10"/>
      <c r="R12" s="10"/>
      <c r="S12" s="10"/>
      <c r="T12" s="10"/>
      <c r="U12" s="14">
        <f t="shared" si="3"/>
        <v>0</v>
      </c>
      <c r="V12" s="10"/>
      <c r="W12" s="10"/>
      <c r="X12" s="10"/>
      <c r="Y12" s="7">
        <f t="shared" si="4"/>
        <v>0</v>
      </c>
      <c r="Z12" s="13"/>
      <c r="AA12" s="10"/>
      <c r="AB12" s="10"/>
      <c r="AC12" s="10"/>
      <c r="AD12" s="14">
        <f t="shared" si="5"/>
        <v>0</v>
      </c>
      <c r="AE12" s="10"/>
      <c r="AF12" s="10"/>
      <c r="AG12" s="10"/>
      <c r="AH12" s="10"/>
      <c r="AI12" s="14">
        <f t="shared" si="6"/>
        <v>0</v>
      </c>
      <c r="AJ12" s="77">
        <v>1</v>
      </c>
      <c r="AK12" s="91"/>
      <c r="AL12" s="10"/>
      <c r="AM12" s="13"/>
      <c r="AN12" s="14">
        <f t="shared" si="7"/>
        <v>1</v>
      </c>
      <c r="AO12" s="10"/>
      <c r="AP12" s="10"/>
      <c r="AQ12" s="78">
        <v>1</v>
      </c>
      <c r="AR12" s="13"/>
      <c r="AS12" s="112">
        <f t="shared" si="8"/>
        <v>1</v>
      </c>
      <c r="AT12" s="104">
        <f t="shared" si="9"/>
        <v>2</v>
      </c>
      <c r="AU12" s="97"/>
      <c r="AV12" s="97"/>
      <c r="AW12" s="97"/>
      <c r="AX12" s="97"/>
    </row>
    <row r="13" spans="1:50" ht="15">
      <c r="A13" s="81" t="s">
        <v>46</v>
      </c>
      <c r="B13" s="10"/>
      <c r="C13" s="10"/>
      <c r="D13" s="10"/>
      <c r="E13" s="10"/>
      <c r="F13" s="7">
        <f t="shared" si="0"/>
        <v>0</v>
      </c>
      <c r="G13" s="10"/>
      <c r="H13" s="10"/>
      <c r="I13" s="10"/>
      <c r="J13" s="10"/>
      <c r="K13" s="14">
        <f t="shared" si="1"/>
        <v>0</v>
      </c>
      <c r="L13" s="10"/>
      <c r="M13" s="10"/>
      <c r="N13" s="10"/>
      <c r="O13" s="10"/>
      <c r="P13" s="14">
        <f t="shared" si="2"/>
        <v>0</v>
      </c>
      <c r="Q13" s="10"/>
      <c r="R13" s="10"/>
      <c r="S13" s="10"/>
      <c r="T13" s="10"/>
      <c r="U13" s="14">
        <f t="shared" si="3"/>
        <v>0</v>
      </c>
      <c r="V13" s="10"/>
      <c r="W13" s="10"/>
      <c r="X13" s="10"/>
      <c r="Y13" s="7">
        <f t="shared" si="4"/>
        <v>0</v>
      </c>
      <c r="Z13" s="84">
        <v>1</v>
      </c>
      <c r="AA13" s="10"/>
      <c r="AB13" s="10"/>
      <c r="AC13" s="10"/>
      <c r="AD13" s="14">
        <f t="shared" si="5"/>
        <v>1</v>
      </c>
      <c r="AE13" s="10"/>
      <c r="AF13" s="10"/>
      <c r="AG13" s="10"/>
      <c r="AH13" s="10"/>
      <c r="AI13" s="14">
        <f t="shared" si="6"/>
        <v>0</v>
      </c>
      <c r="AJ13" s="10"/>
      <c r="AK13" s="10"/>
      <c r="AL13" s="10"/>
      <c r="AM13" s="77">
        <v>1</v>
      </c>
      <c r="AN13" s="14">
        <f t="shared" si="7"/>
        <v>1</v>
      </c>
      <c r="AO13" s="10"/>
      <c r="AP13" s="78">
        <v>1</v>
      </c>
      <c r="AQ13" s="10"/>
      <c r="AR13" s="10"/>
      <c r="AS13" s="112">
        <f t="shared" si="8"/>
        <v>1</v>
      </c>
      <c r="AT13" s="104">
        <f t="shared" si="9"/>
        <v>3</v>
      </c>
      <c r="AU13" s="97"/>
      <c r="AV13" s="97"/>
      <c r="AW13" s="97"/>
      <c r="AX13" s="97"/>
    </row>
    <row r="14" spans="1:50" ht="15">
      <c r="A14" s="81" t="s">
        <v>24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14">
        <f t="shared" si="1"/>
        <v>0</v>
      </c>
      <c r="L14" s="10"/>
      <c r="M14" s="10"/>
      <c r="N14" s="10"/>
      <c r="O14" s="10"/>
      <c r="P14" s="14">
        <f t="shared" si="2"/>
        <v>0</v>
      </c>
      <c r="Q14" s="10"/>
      <c r="R14" s="10"/>
      <c r="S14" s="10"/>
      <c r="T14" s="10"/>
      <c r="U14" s="14">
        <f t="shared" si="3"/>
        <v>0</v>
      </c>
      <c r="V14" s="10"/>
      <c r="W14" s="10"/>
      <c r="X14" s="10"/>
      <c r="Y14" s="7">
        <f t="shared" si="4"/>
        <v>0</v>
      </c>
      <c r="Z14" s="10"/>
      <c r="AA14" s="10"/>
      <c r="AB14" s="10"/>
      <c r="AC14" s="10"/>
      <c r="AD14" s="14">
        <f t="shared" si="5"/>
        <v>0</v>
      </c>
      <c r="AE14" s="10"/>
      <c r="AF14" s="10"/>
      <c r="AG14" s="10"/>
      <c r="AH14" s="10"/>
      <c r="AI14" s="14">
        <f t="shared" si="6"/>
        <v>0</v>
      </c>
      <c r="AJ14" s="10"/>
      <c r="AK14" s="10"/>
      <c r="AL14" s="10"/>
      <c r="AM14" s="10"/>
      <c r="AN14" s="14">
        <f t="shared" si="7"/>
        <v>0</v>
      </c>
      <c r="AO14" s="10"/>
      <c r="AP14" s="10"/>
      <c r="AQ14" s="10"/>
      <c r="AR14" s="78">
        <v>1</v>
      </c>
      <c r="AS14" s="112">
        <f t="shared" si="8"/>
        <v>1</v>
      </c>
      <c r="AT14" s="104">
        <f t="shared" si="9"/>
        <v>1</v>
      </c>
      <c r="AU14" s="97"/>
      <c r="AV14" s="97"/>
      <c r="AW14" s="97"/>
      <c r="AX14" s="97"/>
    </row>
    <row r="15" spans="1:50" ht="15">
      <c r="A15" s="81" t="s">
        <v>59</v>
      </c>
      <c r="B15" s="10"/>
      <c r="C15" s="10"/>
      <c r="D15" s="10"/>
      <c r="E15" s="10"/>
      <c r="F15" s="7">
        <v>0</v>
      </c>
      <c r="G15" s="10"/>
      <c r="H15" s="10"/>
      <c r="I15" s="10"/>
      <c r="J15" s="10"/>
      <c r="K15" s="14">
        <v>0</v>
      </c>
      <c r="L15" s="10"/>
      <c r="M15" s="84">
        <v>1</v>
      </c>
      <c r="N15" s="10"/>
      <c r="O15" s="10"/>
      <c r="P15" s="14">
        <v>0</v>
      </c>
      <c r="Q15" s="10"/>
      <c r="R15" s="10"/>
      <c r="S15" s="10"/>
      <c r="T15" s="10"/>
      <c r="U15" s="14">
        <v>0</v>
      </c>
      <c r="V15" s="10"/>
      <c r="W15" s="10"/>
      <c r="X15" s="10"/>
      <c r="Y15" s="7">
        <v>1</v>
      </c>
      <c r="Z15" s="84">
        <v>1</v>
      </c>
      <c r="AA15" s="10"/>
      <c r="AB15" s="10"/>
      <c r="AC15" s="10"/>
      <c r="AD15" s="14">
        <v>1</v>
      </c>
      <c r="AE15" s="10"/>
      <c r="AF15" s="84">
        <v>1</v>
      </c>
      <c r="AG15" s="10"/>
      <c r="AH15" s="10"/>
      <c r="AI15" s="14">
        <v>1</v>
      </c>
      <c r="AJ15" s="10"/>
      <c r="AK15" s="10"/>
      <c r="AL15" s="77">
        <v>1</v>
      </c>
      <c r="AM15" s="10"/>
      <c r="AN15" s="14">
        <v>1</v>
      </c>
      <c r="AO15" s="10"/>
      <c r="AP15" s="10"/>
      <c r="AQ15" s="10"/>
      <c r="AR15" s="78">
        <v>1</v>
      </c>
      <c r="AS15" s="112">
        <f t="shared" si="8"/>
        <v>1</v>
      </c>
      <c r="AT15" s="104">
        <f t="shared" si="9"/>
        <v>5</v>
      </c>
      <c r="AU15" s="97"/>
      <c r="AV15" s="97"/>
      <c r="AW15" s="97"/>
      <c r="AX15" s="97"/>
    </row>
    <row r="16" spans="1:50" ht="15">
      <c r="A16" s="81" t="s">
        <v>111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/>
      <c r="K16" s="14">
        <f t="shared" si="1"/>
        <v>0</v>
      </c>
      <c r="L16" s="10"/>
      <c r="M16" s="10"/>
      <c r="N16" s="10"/>
      <c r="O16" s="10"/>
      <c r="P16" s="14">
        <f t="shared" si="2"/>
        <v>0</v>
      </c>
      <c r="Q16" s="10"/>
      <c r="R16" s="10"/>
      <c r="S16" s="10"/>
      <c r="T16" s="10"/>
      <c r="U16" s="14">
        <f t="shared" si="3"/>
        <v>0</v>
      </c>
      <c r="V16" s="10"/>
      <c r="W16" s="10"/>
      <c r="X16" s="10"/>
      <c r="Y16" s="7">
        <f t="shared" si="4"/>
        <v>0</v>
      </c>
      <c r="Z16" s="10"/>
      <c r="AA16" s="10"/>
      <c r="AB16" s="10"/>
      <c r="AC16" s="10"/>
      <c r="AD16" s="14">
        <f t="shared" si="5"/>
        <v>0</v>
      </c>
      <c r="AE16" s="10"/>
      <c r="AF16" s="10"/>
      <c r="AG16" s="10"/>
      <c r="AH16" s="10"/>
      <c r="AI16" s="14">
        <f t="shared" si="6"/>
        <v>0</v>
      </c>
      <c r="AJ16" s="10"/>
      <c r="AK16" s="10"/>
      <c r="AL16" s="10"/>
      <c r="AM16" s="10"/>
      <c r="AN16" s="14">
        <f t="shared" si="7"/>
        <v>0</v>
      </c>
      <c r="AO16" s="10"/>
      <c r="AP16" s="10"/>
      <c r="AQ16" s="10"/>
      <c r="AR16" s="78">
        <v>1</v>
      </c>
      <c r="AS16" s="112">
        <f t="shared" si="8"/>
        <v>1</v>
      </c>
      <c r="AT16" s="104">
        <f t="shared" si="9"/>
        <v>1</v>
      </c>
      <c r="AU16" s="97"/>
      <c r="AV16" s="97"/>
      <c r="AW16" s="97"/>
      <c r="AX16" s="97"/>
    </row>
    <row r="17" spans="1:50" ht="15">
      <c r="A17" s="81" t="s">
        <v>25</v>
      </c>
      <c r="B17" s="10"/>
      <c r="C17" s="13"/>
      <c r="D17" s="10"/>
      <c r="E17" s="10"/>
      <c r="F17" s="7">
        <f t="shared" si="0"/>
        <v>0</v>
      </c>
      <c r="G17" s="10"/>
      <c r="H17" s="10"/>
      <c r="I17" s="10"/>
      <c r="J17" s="10"/>
      <c r="K17" s="14">
        <f t="shared" si="1"/>
        <v>0</v>
      </c>
      <c r="L17" s="10"/>
      <c r="M17" s="10"/>
      <c r="N17" s="10"/>
      <c r="O17" s="10"/>
      <c r="P17" s="14">
        <f t="shared" si="2"/>
        <v>0</v>
      </c>
      <c r="Q17" s="10"/>
      <c r="R17" s="10"/>
      <c r="S17" s="10"/>
      <c r="T17" s="10"/>
      <c r="U17" s="14">
        <f t="shared" si="3"/>
        <v>0</v>
      </c>
      <c r="V17" s="10"/>
      <c r="W17" s="10"/>
      <c r="X17" s="10"/>
      <c r="Y17" s="7">
        <f t="shared" si="4"/>
        <v>0</v>
      </c>
      <c r="Z17" s="10"/>
      <c r="AA17" s="10"/>
      <c r="AB17" s="10"/>
      <c r="AC17" s="10"/>
      <c r="AD17" s="14">
        <f t="shared" si="5"/>
        <v>0</v>
      </c>
      <c r="AE17" s="10"/>
      <c r="AF17" s="10"/>
      <c r="AG17" s="10"/>
      <c r="AH17" s="10"/>
      <c r="AI17" s="14">
        <f t="shared" si="6"/>
        <v>0</v>
      </c>
      <c r="AJ17" s="10"/>
      <c r="AK17" s="10"/>
      <c r="AL17" s="10"/>
      <c r="AM17" s="10"/>
      <c r="AN17" s="14">
        <f t="shared" si="7"/>
        <v>0</v>
      </c>
      <c r="AO17" s="78">
        <v>1</v>
      </c>
      <c r="AP17" s="10"/>
      <c r="AQ17" s="10"/>
      <c r="AR17" s="92"/>
      <c r="AS17" s="112">
        <f t="shared" si="8"/>
        <v>1</v>
      </c>
      <c r="AT17" s="104">
        <f t="shared" si="9"/>
        <v>1</v>
      </c>
      <c r="AU17" s="97"/>
      <c r="AV17" s="97"/>
      <c r="AW17" s="97"/>
      <c r="AX17" s="97"/>
    </row>
    <row r="18" spans="1:50" ht="15">
      <c r="A18" s="81" t="s">
        <v>112</v>
      </c>
      <c r="B18" s="10"/>
      <c r="C18" s="10"/>
      <c r="D18" s="10"/>
      <c r="E18" s="10"/>
      <c r="F18" s="7">
        <v>0</v>
      </c>
      <c r="G18" s="10"/>
      <c r="H18" s="10"/>
      <c r="I18" s="10"/>
      <c r="J18" s="10"/>
      <c r="K18" s="14">
        <v>0</v>
      </c>
      <c r="L18" s="10"/>
      <c r="M18" s="10"/>
      <c r="N18" s="10"/>
      <c r="O18" s="10"/>
      <c r="P18" s="14">
        <v>0</v>
      </c>
      <c r="Q18" s="10"/>
      <c r="R18" s="10"/>
      <c r="S18" s="10"/>
      <c r="T18" s="10"/>
      <c r="U18" s="14">
        <v>0</v>
      </c>
      <c r="V18" s="10"/>
      <c r="W18" s="10"/>
      <c r="X18" s="10"/>
      <c r="Y18" s="7">
        <v>0</v>
      </c>
      <c r="Z18" s="10"/>
      <c r="AA18" s="10"/>
      <c r="AB18" s="10"/>
      <c r="AC18" s="10"/>
      <c r="AD18" s="14">
        <v>0</v>
      </c>
      <c r="AE18" s="10"/>
      <c r="AF18" s="10"/>
      <c r="AG18" s="10"/>
      <c r="AH18" s="10"/>
      <c r="AI18" s="14">
        <v>0</v>
      </c>
      <c r="AJ18" s="10"/>
      <c r="AK18" s="10"/>
      <c r="AL18" s="10"/>
      <c r="AM18" s="10"/>
      <c r="AN18" s="14">
        <v>0</v>
      </c>
      <c r="AO18" s="78">
        <v>1</v>
      </c>
      <c r="AP18" s="10"/>
      <c r="AQ18" s="10"/>
      <c r="AR18" s="91"/>
      <c r="AS18" s="112">
        <v>1</v>
      </c>
      <c r="AT18" s="104">
        <v>1</v>
      </c>
      <c r="AU18" s="97"/>
      <c r="AV18" s="97"/>
      <c r="AW18" s="97"/>
      <c r="AX18" s="97"/>
    </row>
    <row r="19" spans="1:50" ht="15">
      <c r="A19" s="81" t="s">
        <v>58</v>
      </c>
      <c r="B19" s="10"/>
      <c r="C19" s="10"/>
      <c r="D19" s="10"/>
      <c r="E19" s="10"/>
      <c r="F19" s="7">
        <v>0</v>
      </c>
      <c r="G19" s="10"/>
      <c r="H19" s="10"/>
      <c r="I19" s="10"/>
      <c r="J19" s="10"/>
      <c r="K19" s="14">
        <v>0</v>
      </c>
      <c r="L19" s="10"/>
      <c r="M19" s="10"/>
      <c r="N19" s="10"/>
      <c r="O19" s="10"/>
      <c r="P19" s="14">
        <v>0</v>
      </c>
      <c r="Q19" s="10"/>
      <c r="R19" s="84">
        <v>1</v>
      </c>
      <c r="S19" s="10"/>
      <c r="T19" s="10"/>
      <c r="U19" s="14">
        <v>1</v>
      </c>
      <c r="V19" s="10"/>
      <c r="W19" s="10"/>
      <c r="X19" s="10"/>
      <c r="Y19" s="7">
        <v>0</v>
      </c>
      <c r="Z19" s="10"/>
      <c r="AA19" s="10"/>
      <c r="AB19" s="10"/>
      <c r="AC19" s="10"/>
      <c r="AD19" s="14">
        <v>0</v>
      </c>
      <c r="AE19" s="10"/>
      <c r="AF19" s="10"/>
      <c r="AG19" s="10"/>
      <c r="AH19" s="10"/>
      <c r="AI19" s="14">
        <v>0</v>
      </c>
      <c r="AJ19" s="10"/>
      <c r="AK19" s="10"/>
      <c r="AL19" s="77">
        <v>1</v>
      </c>
      <c r="AM19" s="10"/>
      <c r="AN19" s="14">
        <v>1</v>
      </c>
      <c r="AO19" s="84">
        <v>1</v>
      </c>
      <c r="AP19" s="10"/>
      <c r="AQ19" s="78">
        <v>1</v>
      </c>
      <c r="AR19" s="10"/>
      <c r="AS19" s="112">
        <v>2</v>
      </c>
      <c r="AT19" s="104">
        <f t="shared" si="9"/>
        <v>4</v>
      </c>
      <c r="AU19" s="97"/>
      <c r="AV19" s="97"/>
      <c r="AW19" s="97"/>
      <c r="AX19" s="97"/>
    </row>
    <row r="20" spans="1:50">
      <c r="B20">
        <v>1</v>
      </c>
      <c r="C20">
        <v>2</v>
      </c>
      <c r="D20">
        <v>3</v>
      </c>
      <c r="E20">
        <v>4</v>
      </c>
      <c r="G20">
        <v>5</v>
      </c>
      <c r="H20">
        <v>6</v>
      </c>
      <c r="I20">
        <v>7</v>
      </c>
      <c r="J20">
        <v>8</v>
      </c>
      <c r="L20">
        <v>9</v>
      </c>
      <c r="M20">
        <v>10</v>
      </c>
      <c r="N20">
        <v>11</v>
      </c>
      <c r="O20">
        <v>12</v>
      </c>
      <c r="Q20">
        <v>13</v>
      </c>
      <c r="R20">
        <v>14</v>
      </c>
      <c r="S20">
        <v>15</v>
      </c>
      <c r="T20">
        <v>16</v>
      </c>
      <c r="V20">
        <v>17</v>
      </c>
      <c r="W20">
        <v>18</v>
      </c>
      <c r="X20">
        <v>19</v>
      </c>
      <c r="Z20">
        <v>20</v>
      </c>
      <c r="AA20">
        <v>21</v>
      </c>
      <c r="AB20">
        <v>22</v>
      </c>
      <c r="AC20">
        <v>23</v>
      </c>
      <c r="AE20">
        <v>24</v>
      </c>
      <c r="AF20">
        <v>25</v>
      </c>
      <c r="AG20">
        <v>26</v>
      </c>
      <c r="AH20">
        <v>27</v>
      </c>
      <c r="AJ20">
        <v>28</v>
      </c>
      <c r="AK20">
        <v>29</v>
      </c>
      <c r="AL20">
        <v>30</v>
      </c>
      <c r="AM20">
        <v>31</v>
      </c>
      <c r="AO20">
        <v>31</v>
      </c>
      <c r="AP20">
        <v>32</v>
      </c>
      <c r="AQ20">
        <v>33</v>
      </c>
      <c r="AR20">
        <v>34</v>
      </c>
      <c r="AT20" s="97"/>
      <c r="AU20" s="97"/>
      <c r="AV20" s="97"/>
      <c r="AW20" s="97"/>
      <c r="AX20" s="97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X26"/>
  <sheetViews>
    <sheetView tabSelected="1" zoomScale="70" zoomScaleNormal="70" workbookViewId="0">
      <selection activeCell="AL34" sqref="AL34"/>
    </sheetView>
  </sheetViews>
  <sheetFormatPr defaultColWidth="13" defaultRowHeight="14.25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50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</row>
    <row r="2" spans="1:50">
      <c r="A2" s="1" t="s">
        <v>1</v>
      </c>
      <c r="B2" s="118">
        <v>9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</row>
    <row r="3" spans="1:50">
      <c r="A3" s="2" t="s">
        <v>2</v>
      </c>
      <c r="B3" s="115" t="s">
        <v>3</v>
      </c>
      <c r="C3" s="115"/>
      <c r="D3" s="115"/>
      <c r="E3" s="115"/>
      <c r="F3" s="115"/>
      <c r="G3" s="115" t="s">
        <v>4</v>
      </c>
      <c r="H3" s="115"/>
      <c r="I3" s="115"/>
      <c r="J3" s="115"/>
      <c r="K3" s="115"/>
      <c r="L3" s="115" t="s">
        <v>5</v>
      </c>
      <c r="M3" s="115"/>
      <c r="N3" s="115"/>
      <c r="O3" s="115"/>
      <c r="P3" s="115"/>
      <c r="Q3" s="115" t="s">
        <v>6</v>
      </c>
      <c r="R3" s="115"/>
      <c r="S3" s="115"/>
      <c r="T3" s="115"/>
      <c r="U3" s="115"/>
      <c r="V3" s="115" t="s">
        <v>7</v>
      </c>
      <c r="W3" s="115"/>
      <c r="X3" s="115"/>
      <c r="Y3" s="115"/>
      <c r="Z3" s="115" t="s">
        <v>8</v>
      </c>
      <c r="AA3" s="115"/>
      <c r="AB3" s="115"/>
      <c r="AC3" s="115"/>
      <c r="AD3" s="115"/>
      <c r="AE3" s="115" t="s">
        <v>9</v>
      </c>
      <c r="AF3" s="115"/>
      <c r="AG3" s="115"/>
      <c r="AH3" s="115"/>
      <c r="AI3" s="115"/>
      <c r="AJ3" s="115" t="s">
        <v>10</v>
      </c>
      <c r="AK3" s="115"/>
      <c r="AL3" s="115"/>
      <c r="AM3" s="115"/>
      <c r="AN3" s="115"/>
      <c r="AO3" s="115" t="s">
        <v>11</v>
      </c>
      <c r="AP3" s="115"/>
      <c r="AQ3" s="115"/>
      <c r="AR3" s="115"/>
      <c r="AS3" s="115"/>
    </row>
    <row r="4" spans="1:50" ht="51">
      <c r="A4" s="11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105" t="s">
        <v>17</v>
      </c>
      <c r="AT4" s="109" t="s">
        <v>18</v>
      </c>
      <c r="AU4" s="97"/>
      <c r="AV4" s="97"/>
      <c r="AW4" s="97"/>
      <c r="AX4" s="97"/>
    </row>
    <row r="5" spans="1:50" ht="15">
      <c r="A5" s="114" t="s">
        <v>19</v>
      </c>
      <c r="B5" s="6"/>
      <c r="C5" s="6"/>
      <c r="D5" s="81"/>
      <c r="E5" s="74">
        <v>1</v>
      </c>
      <c r="F5" s="7">
        <f t="shared" ref="F5:F15" si="0">SUM(B5:E5)</f>
        <v>1</v>
      </c>
      <c r="G5" s="6"/>
      <c r="H5" s="73">
        <v>1</v>
      </c>
      <c r="I5" s="8"/>
      <c r="J5" s="81"/>
      <c r="K5" s="7">
        <f t="shared" ref="K5:K15" si="1">SUM(G5:J5)</f>
        <v>1</v>
      </c>
      <c r="M5" s="79">
        <v>1</v>
      </c>
      <c r="N5" s="6"/>
      <c r="O5" s="81"/>
      <c r="P5" s="7">
        <f>SUM(M5:O5)</f>
        <v>1</v>
      </c>
      <c r="Q5" s="6"/>
      <c r="R5" s="79">
        <v>1</v>
      </c>
      <c r="S5" s="86">
        <v>1</v>
      </c>
      <c r="T5" s="6"/>
      <c r="U5" s="7">
        <f t="shared" ref="U5:U15" si="2">SUM(Q5:T5)</f>
        <v>2</v>
      </c>
      <c r="V5" s="79">
        <v>1</v>
      </c>
      <c r="W5" s="6"/>
      <c r="X5" s="6"/>
      <c r="Y5" s="7">
        <f t="shared" ref="Y5:Y15" si="3">SUM(V5:X5)</f>
        <v>1</v>
      </c>
      <c r="Z5" s="6"/>
      <c r="AA5" s="74">
        <v>1</v>
      </c>
      <c r="AB5" s="6"/>
      <c r="AC5" s="6"/>
      <c r="AD5" s="7">
        <f t="shared" ref="AD5:AD15" si="4">SUM(Z5:AC5)</f>
        <v>1</v>
      </c>
      <c r="AE5" s="81"/>
      <c r="AF5" s="6"/>
      <c r="AG5" s="86">
        <v>1</v>
      </c>
      <c r="AH5" s="79">
        <v>1</v>
      </c>
      <c r="AI5" s="7">
        <f t="shared" ref="AI5:AI15" si="5">SUM(AE5:AH5)</f>
        <v>2</v>
      </c>
      <c r="AJ5" s="81"/>
      <c r="AK5" s="6"/>
      <c r="AL5" s="8"/>
      <c r="AM5" s="6"/>
      <c r="AN5" s="7">
        <f t="shared" ref="AN5:AN15" si="6">SUM(AJ5:AM5)</f>
        <v>0</v>
      </c>
      <c r="AO5" s="6"/>
      <c r="AP5" s="8"/>
      <c r="AR5" s="86">
        <v>1</v>
      </c>
      <c r="AS5" s="106">
        <f>SUM(AO5:AR5)</f>
        <v>1</v>
      </c>
      <c r="AT5" s="104">
        <f t="shared" ref="AT5:AT18" si="7">F5+K5+P5+U5+Y5+AD5+AI5+AN5+AS5</f>
        <v>10</v>
      </c>
      <c r="AU5" s="97"/>
      <c r="AV5" s="97"/>
      <c r="AW5" s="97"/>
      <c r="AX5" s="97"/>
    </row>
    <row r="6" spans="1:50" ht="15">
      <c r="A6" s="114" t="s">
        <v>39</v>
      </c>
      <c r="B6" s="6"/>
      <c r="C6" s="6"/>
      <c r="D6" s="6"/>
      <c r="E6" s="6"/>
      <c r="F6" s="7">
        <f t="shared" si="0"/>
        <v>0</v>
      </c>
      <c r="G6" s="6"/>
      <c r="H6" s="6"/>
      <c r="I6" s="6"/>
      <c r="J6" s="6"/>
      <c r="K6" s="7">
        <f t="shared" si="1"/>
        <v>0</v>
      </c>
      <c r="L6" s="6"/>
      <c r="M6" s="6"/>
      <c r="N6" s="6"/>
      <c r="O6" s="6"/>
      <c r="P6" s="7">
        <f t="shared" ref="P6:P15" si="8">SUM(L6:O6)</f>
        <v>0</v>
      </c>
      <c r="Q6" s="6"/>
      <c r="R6" s="6"/>
      <c r="S6" s="6"/>
      <c r="T6" s="73">
        <v>1</v>
      </c>
      <c r="U6" s="7">
        <f t="shared" si="2"/>
        <v>1</v>
      </c>
      <c r="V6" s="79">
        <v>1</v>
      </c>
      <c r="W6" s="6"/>
      <c r="X6" s="6"/>
      <c r="Y6" s="7">
        <f t="shared" si="3"/>
        <v>1</v>
      </c>
      <c r="Z6" s="6"/>
      <c r="AA6" s="6"/>
      <c r="AB6" s="6"/>
      <c r="AC6" s="6"/>
      <c r="AD6" s="7">
        <f t="shared" si="4"/>
        <v>0</v>
      </c>
      <c r="AE6" s="6"/>
      <c r="AF6" s="6"/>
      <c r="AG6" s="6"/>
      <c r="AH6" s="6"/>
      <c r="AI6" s="7">
        <f t="shared" si="5"/>
        <v>0</v>
      </c>
      <c r="AJ6" s="6"/>
      <c r="AK6" s="6"/>
      <c r="AL6" s="79">
        <v>1</v>
      </c>
      <c r="AM6" s="79">
        <v>1</v>
      </c>
      <c r="AN6" s="7">
        <f t="shared" si="6"/>
        <v>2</v>
      </c>
      <c r="AO6" s="6"/>
      <c r="AP6" s="6"/>
      <c r="AQ6" s="6"/>
      <c r="AR6" s="6"/>
      <c r="AS6" s="106">
        <f t="shared" ref="AS6:AS15" si="9">SUM(AO6:AR6)</f>
        <v>0</v>
      </c>
      <c r="AT6" s="104">
        <f t="shared" si="7"/>
        <v>4</v>
      </c>
      <c r="AU6" s="97"/>
      <c r="AV6" s="97"/>
      <c r="AW6" s="97"/>
      <c r="AX6" s="97"/>
    </row>
    <row r="7" spans="1:50" ht="15">
      <c r="A7" s="114" t="s">
        <v>26</v>
      </c>
      <c r="B7" s="6"/>
      <c r="C7" s="6"/>
      <c r="D7" s="6"/>
      <c r="E7" s="79">
        <v>1</v>
      </c>
      <c r="F7" s="7">
        <f t="shared" si="0"/>
        <v>1</v>
      </c>
      <c r="G7" s="6"/>
      <c r="H7" s="79">
        <v>1</v>
      </c>
      <c r="I7" s="8"/>
      <c r="J7" s="6"/>
      <c r="K7" s="7">
        <f t="shared" si="1"/>
        <v>1</v>
      </c>
      <c r="L7" s="6"/>
      <c r="M7" s="79">
        <v>1</v>
      </c>
      <c r="N7" s="6"/>
      <c r="O7" s="8"/>
      <c r="P7" s="7">
        <f t="shared" si="8"/>
        <v>1</v>
      </c>
      <c r="Q7" s="6"/>
      <c r="R7" s="79">
        <v>1</v>
      </c>
      <c r="S7" s="74">
        <v>1</v>
      </c>
      <c r="T7" s="6"/>
      <c r="U7" s="7">
        <f t="shared" si="2"/>
        <v>2</v>
      </c>
      <c r="V7" s="79">
        <v>1</v>
      </c>
      <c r="W7" s="6"/>
      <c r="X7" s="6"/>
      <c r="Y7" s="7">
        <f t="shared" si="3"/>
        <v>1</v>
      </c>
      <c r="Z7" s="6"/>
      <c r="AA7" s="79">
        <v>1</v>
      </c>
      <c r="AB7" s="6"/>
      <c r="AC7" s="8"/>
      <c r="AD7" s="7">
        <f t="shared" si="4"/>
        <v>1</v>
      </c>
      <c r="AE7" s="79">
        <v>1</v>
      </c>
      <c r="AF7" s="6"/>
      <c r="AG7" s="79">
        <v>1</v>
      </c>
      <c r="AH7" s="8"/>
      <c r="AI7" s="7">
        <f t="shared" si="5"/>
        <v>2</v>
      </c>
      <c r="AJ7" s="8"/>
      <c r="AK7" s="6"/>
      <c r="AL7" s="6"/>
      <c r="AM7" s="8"/>
      <c r="AN7" s="7">
        <f t="shared" si="6"/>
        <v>0</v>
      </c>
      <c r="AO7" s="6"/>
      <c r="AP7" s="6"/>
      <c r="AQ7" s="6"/>
      <c r="AR7" s="74">
        <v>1</v>
      </c>
      <c r="AS7" s="106">
        <f t="shared" si="9"/>
        <v>1</v>
      </c>
      <c r="AT7" s="104">
        <f t="shared" si="7"/>
        <v>10</v>
      </c>
      <c r="AU7" s="97"/>
      <c r="AV7" s="97"/>
      <c r="AW7" s="97"/>
      <c r="AX7" s="97"/>
    </row>
    <row r="8" spans="1:50" ht="15">
      <c r="A8" s="114" t="s">
        <v>55</v>
      </c>
      <c r="B8" s="6"/>
      <c r="C8" s="8"/>
      <c r="D8" s="6"/>
      <c r="E8" s="6"/>
      <c r="F8" s="7">
        <f t="shared" si="0"/>
        <v>0</v>
      </c>
      <c r="G8" s="8"/>
      <c r="H8" s="6"/>
      <c r="I8" s="8"/>
      <c r="J8" s="73">
        <v>1</v>
      </c>
      <c r="K8" s="7">
        <f t="shared" si="1"/>
        <v>1</v>
      </c>
      <c r="L8" s="93">
        <v>1</v>
      </c>
      <c r="M8" s="6"/>
      <c r="N8" s="6"/>
      <c r="O8" s="8"/>
      <c r="P8" s="7">
        <f t="shared" si="8"/>
        <v>1</v>
      </c>
      <c r="Q8" s="79">
        <v>1</v>
      </c>
      <c r="R8" s="93">
        <v>1</v>
      </c>
      <c r="S8" s="8"/>
      <c r="T8" s="6"/>
      <c r="U8" s="7">
        <f t="shared" si="2"/>
        <v>2</v>
      </c>
      <c r="V8" s="6"/>
      <c r="W8" s="73">
        <v>1</v>
      </c>
      <c r="X8" s="94">
        <v>1</v>
      </c>
      <c r="Y8" s="7">
        <f t="shared" si="3"/>
        <v>2</v>
      </c>
      <c r="Z8" s="6"/>
      <c r="AA8" s="6"/>
      <c r="AB8" s="8"/>
      <c r="AC8" s="79">
        <v>1</v>
      </c>
      <c r="AD8" s="7">
        <f t="shared" si="4"/>
        <v>1</v>
      </c>
      <c r="AE8" s="93">
        <v>1</v>
      </c>
      <c r="AF8" s="6"/>
      <c r="AG8" s="8"/>
      <c r="AH8" s="6"/>
      <c r="AI8" s="7">
        <f t="shared" si="5"/>
        <v>1</v>
      </c>
      <c r="AJ8" s="73">
        <v>1</v>
      </c>
      <c r="AK8" s="8"/>
      <c r="AL8" s="6"/>
      <c r="AM8" s="94">
        <v>1</v>
      </c>
      <c r="AN8" s="7">
        <f t="shared" si="6"/>
        <v>2</v>
      </c>
      <c r="AO8" s="6"/>
      <c r="AP8" s="95">
        <v>1</v>
      </c>
      <c r="AQ8" s="86">
        <v>1</v>
      </c>
      <c r="AR8" s="73">
        <v>1</v>
      </c>
      <c r="AS8" s="106">
        <f t="shared" si="9"/>
        <v>3</v>
      </c>
      <c r="AT8" s="104">
        <f t="shared" si="7"/>
        <v>13</v>
      </c>
      <c r="AU8" s="97"/>
      <c r="AV8" s="97"/>
      <c r="AW8" s="97"/>
      <c r="AX8" s="97"/>
    </row>
    <row r="9" spans="1:50" ht="15">
      <c r="A9" s="114" t="s">
        <v>41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/>
      <c r="K9" s="7">
        <f t="shared" si="1"/>
        <v>0</v>
      </c>
      <c r="L9" s="6"/>
      <c r="M9" s="8"/>
      <c r="N9" s="6"/>
      <c r="O9" s="6"/>
      <c r="P9" s="7">
        <f t="shared" si="8"/>
        <v>0</v>
      </c>
      <c r="Q9" s="6"/>
      <c r="R9" s="79">
        <v>1</v>
      </c>
      <c r="S9" s="6"/>
      <c r="T9" s="8"/>
      <c r="U9" s="7">
        <f t="shared" si="2"/>
        <v>1</v>
      </c>
      <c r="V9" s="6"/>
      <c r="W9" s="6"/>
      <c r="X9" s="6"/>
      <c r="Y9" s="7">
        <f t="shared" si="3"/>
        <v>0</v>
      </c>
      <c r="Z9" s="73">
        <v>1</v>
      </c>
      <c r="AA9" s="6"/>
      <c r="AB9" s="6"/>
      <c r="AC9" s="6"/>
      <c r="AD9" s="7">
        <f t="shared" si="4"/>
        <v>1</v>
      </c>
      <c r="AE9" s="6"/>
      <c r="AF9" s="6"/>
      <c r="AG9" s="8"/>
      <c r="AH9" s="6"/>
      <c r="AI9" s="7">
        <f t="shared" si="5"/>
        <v>0</v>
      </c>
      <c r="AJ9" s="6"/>
      <c r="AK9" s="6"/>
      <c r="AL9" s="6"/>
      <c r="AM9" s="6"/>
      <c r="AN9" s="7">
        <f t="shared" si="6"/>
        <v>0</v>
      </c>
      <c r="AO9" s="6"/>
      <c r="AP9" s="8"/>
      <c r="AQ9" s="6"/>
      <c r="AR9" s="6"/>
      <c r="AS9" s="106">
        <f t="shared" si="9"/>
        <v>0</v>
      </c>
      <c r="AT9" s="104">
        <f t="shared" si="7"/>
        <v>2</v>
      </c>
      <c r="AU9" s="97"/>
      <c r="AV9" s="97"/>
      <c r="AW9" s="97"/>
      <c r="AX9" s="97"/>
    </row>
    <row r="10" spans="1:50" ht="15">
      <c r="A10" s="114" t="s">
        <v>56</v>
      </c>
      <c r="B10" s="13"/>
      <c r="C10" s="13"/>
      <c r="D10" s="13"/>
      <c r="E10" s="13"/>
      <c r="F10" s="7">
        <f t="shared" si="0"/>
        <v>0</v>
      </c>
      <c r="G10" s="13"/>
      <c r="H10" s="13"/>
      <c r="I10" s="13"/>
      <c r="J10" s="13"/>
      <c r="K10" s="14">
        <f t="shared" si="1"/>
        <v>0</v>
      </c>
      <c r="L10" s="13"/>
      <c r="M10" s="13"/>
      <c r="N10" s="13"/>
      <c r="O10" s="13"/>
      <c r="P10" s="14">
        <f t="shared" si="8"/>
        <v>0</v>
      </c>
      <c r="Q10" s="13"/>
      <c r="R10" s="13"/>
      <c r="S10" s="13"/>
      <c r="T10" s="13"/>
      <c r="U10" s="14">
        <f t="shared" si="2"/>
        <v>0</v>
      </c>
      <c r="V10" s="13"/>
      <c r="W10" s="13"/>
      <c r="X10" s="13"/>
      <c r="Y10" s="7">
        <f t="shared" si="3"/>
        <v>0</v>
      </c>
      <c r="Z10" s="13"/>
      <c r="AA10" s="13"/>
      <c r="AB10" s="13"/>
      <c r="AC10" s="13"/>
      <c r="AD10" s="14">
        <f t="shared" si="4"/>
        <v>0</v>
      </c>
      <c r="AE10" s="13"/>
      <c r="AF10" s="13"/>
      <c r="AG10" s="13"/>
      <c r="AH10" s="13"/>
      <c r="AI10" s="14">
        <f t="shared" si="5"/>
        <v>0</v>
      </c>
      <c r="AJ10" s="13"/>
      <c r="AK10" s="13"/>
      <c r="AL10" s="13"/>
      <c r="AM10" s="13"/>
      <c r="AN10" s="14">
        <f t="shared" si="6"/>
        <v>0</v>
      </c>
      <c r="AO10" s="13"/>
      <c r="AP10" s="13"/>
      <c r="AQ10" s="87">
        <v>1</v>
      </c>
      <c r="AR10" s="13"/>
      <c r="AS10" s="112">
        <f t="shared" si="9"/>
        <v>1</v>
      </c>
      <c r="AT10" s="104">
        <f t="shared" si="7"/>
        <v>1</v>
      </c>
      <c r="AU10" s="97"/>
      <c r="AV10" s="97"/>
      <c r="AW10" s="97"/>
      <c r="AX10" s="97"/>
    </row>
    <row r="11" spans="1:50" ht="15">
      <c r="A11" s="114" t="s">
        <v>43</v>
      </c>
      <c r="B11" s="10"/>
      <c r="C11" s="10"/>
      <c r="D11" s="10"/>
      <c r="E11" s="10"/>
      <c r="F11" s="7">
        <f t="shared" si="0"/>
        <v>0</v>
      </c>
      <c r="G11" s="10"/>
      <c r="H11" s="13"/>
      <c r="I11" s="10"/>
      <c r="J11" s="84">
        <v>1</v>
      </c>
      <c r="K11" s="14">
        <f t="shared" si="1"/>
        <v>1</v>
      </c>
      <c r="L11" s="10"/>
      <c r="M11" s="10"/>
      <c r="N11" s="13"/>
      <c r="O11" s="10"/>
      <c r="P11" s="14">
        <f t="shared" si="8"/>
        <v>0</v>
      </c>
      <c r="Q11" s="10"/>
      <c r="R11" s="10"/>
      <c r="S11" s="10"/>
      <c r="T11" s="84">
        <v>1</v>
      </c>
      <c r="U11" s="14">
        <f t="shared" si="2"/>
        <v>1</v>
      </c>
      <c r="V11" s="10"/>
      <c r="W11" s="10"/>
      <c r="X11" s="10"/>
      <c r="Y11" s="7">
        <f t="shared" si="3"/>
        <v>0</v>
      </c>
      <c r="Z11" s="13"/>
      <c r="AA11" s="10"/>
      <c r="AB11" s="10"/>
      <c r="AC11" s="10"/>
      <c r="AD11" s="14">
        <f t="shared" si="4"/>
        <v>0</v>
      </c>
      <c r="AE11" s="10"/>
      <c r="AF11" s="10"/>
      <c r="AG11" s="10"/>
      <c r="AH11" s="78">
        <v>1</v>
      </c>
      <c r="AI11" s="14">
        <f t="shared" si="5"/>
        <v>1</v>
      </c>
      <c r="AJ11" s="10"/>
      <c r="AK11" s="10"/>
      <c r="AL11" s="10"/>
      <c r="AM11" s="10"/>
      <c r="AN11" s="14">
        <f t="shared" si="6"/>
        <v>0</v>
      </c>
      <c r="AO11" s="13"/>
      <c r="AP11" s="84">
        <v>1</v>
      </c>
      <c r="AQ11" s="10"/>
      <c r="AR11" s="10"/>
      <c r="AS11" s="112">
        <f t="shared" si="9"/>
        <v>1</v>
      </c>
      <c r="AT11" s="104">
        <f t="shared" si="7"/>
        <v>4</v>
      </c>
      <c r="AU11" s="97"/>
      <c r="AV11" s="97"/>
      <c r="AW11" s="97"/>
      <c r="AX11" s="97"/>
    </row>
    <row r="12" spans="1:50" ht="15">
      <c r="A12" s="114" t="s">
        <v>54</v>
      </c>
      <c r="B12" s="10"/>
      <c r="C12" s="13"/>
      <c r="D12" s="10"/>
      <c r="E12" s="10"/>
      <c r="F12" s="7">
        <f t="shared" si="0"/>
        <v>0</v>
      </c>
      <c r="G12" s="10"/>
      <c r="H12" s="10"/>
      <c r="I12" s="10"/>
      <c r="J12" s="10"/>
      <c r="K12" s="14">
        <f t="shared" si="1"/>
        <v>0</v>
      </c>
      <c r="L12" s="10"/>
      <c r="M12" s="10"/>
      <c r="N12" s="10"/>
      <c r="O12" s="10"/>
      <c r="P12" s="14">
        <f t="shared" si="8"/>
        <v>0</v>
      </c>
      <c r="Q12" s="10"/>
      <c r="R12" s="10"/>
      <c r="S12" s="78">
        <v>1</v>
      </c>
      <c r="T12" s="10"/>
      <c r="U12" s="14">
        <f t="shared" si="2"/>
        <v>1</v>
      </c>
      <c r="V12" s="10"/>
      <c r="W12" s="10"/>
      <c r="X12" s="10"/>
      <c r="Y12" s="7">
        <f t="shared" si="3"/>
        <v>0</v>
      </c>
      <c r="Z12" s="13"/>
      <c r="AA12" s="10"/>
      <c r="AB12" s="78">
        <v>1</v>
      </c>
      <c r="AC12" s="10"/>
      <c r="AD12" s="14">
        <f t="shared" si="4"/>
        <v>1</v>
      </c>
      <c r="AE12" s="10"/>
      <c r="AF12" s="10"/>
      <c r="AG12" s="10"/>
      <c r="AH12" s="10"/>
      <c r="AI12" s="14">
        <f t="shared" si="5"/>
        <v>0</v>
      </c>
      <c r="AJ12" s="10"/>
      <c r="AK12" s="10"/>
      <c r="AL12" s="10"/>
      <c r="AM12" s="13"/>
      <c r="AN12" s="14">
        <f t="shared" si="6"/>
        <v>0</v>
      </c>
      <c r="AO12" s="10"/>
      <c r="AP12" s="78">
        <v>1</v>
      </c>
      <c r="AQ12" s="10"/>
      <c r="AR12" s="13"/>
      <c r="AS12" s="112">
        <f t="shared" si="9"/>
        <v>1</v>
      </c>
      <c r="AT12" s="104">
        <f t="shared" si="7"/>
        <v>3</v>
      </c>
      <c r="AU12" s="97"/>
      <c r="AV12" s="97"/>
      <c r="AW12" s="97"/>
      <c r="AX12" s="97"/>
    </row>
    <row r="13" spans="1:50" ht="15">
      <c r="A13" s="114" t="s">
        <v>46</v>
      </c>
      <c r="B13" s="10"/>
      <c r="C13" s="10"/>
      <c r="D13" s="10"/>
      <c r="E13" s="10"/>
      <c r="F13" s="7">
        <f t="shared" si="0"/>
        <v>0</v>
      </c>
      <c r="G13" s="10"/>
      <c r="H13" s="10"/>
      <c r="I13" s="10"/>
      <c r="J13" s="10"/>
      <c r="K13" s="14">
        <f t="shared" si="1"/>
        <v>0</v>
      </c>
      <c r="L13" s="10"/>
      <c r="M13" s="10"/>
      <c r="N13" s="10"/>
      <c r="O13" s="10"/>
      <c r="P13" s="14">
        <f t="shared" si="8"/>
        <v>0</v>
      </c>
      <c r="Q13" s="10"/>
      <c r="R13" s="78">
        <v>1</v>
      </c>
      <c r="S13" s="10"/>
      <c r="T13" s="10"/>
      <c r="U13" s="14">
        <f t="shared" si="2"/>
        <v>1</v>
      </c>
      <c r="V13" s="10"/>
      <c r="W13" s="10"/>
      <c r="X13" s="10"/>
      <c r="Y13" s="7">
        <f t="shared" si="3"/>
        <v>0</v>
      </c>
      <c r="Z13" s="10"/>
      <c r="AA13" s="10"/>
      <c r="AB13" s="10"/>
      <c r="AC13" s="78">
        <v>1</v>
      </c>
      <c r="AD13" s="14">
        <f t="shared" si="4"/>
        <v>1</v>
      </c>
      <c r="AE13" s="10"/>
      <c r="AF13" s="10"/>
      <c r="AG13" s="10"/>
      <c r="AH13" s="10"/>
      <c r="AI13" s="14">
        <f t="shared" si="5"/>
        <v>0</v>
      </c>
      <c r="AJ13" s="10"/>
      <c r="AK13" s="10"/>
      <c r="AL13" s="10"/>
      <c r="AM13" s="10"/>
      <c r="AN13" s="14">
        <f t="shared" si="6"/>
        <v>0</v>
      </c>
      <c r="AO13" s="78">
        <v>1</v>
      </c>
      <c r="AP13" s="10"/>
      <c r="AQ13" s="10"/>
      <c r="AR13" s="10"/>
      <c r="AS13" s="112">
        <f t="shared" si="9"/>
        <v>1</v>
      </c>
      <c r="AT13" s="104">
        <f t="shared" si="7"/>
        <v>3</v>
      </c>
      <c r="AU13" s="97"/>
      <c r="AV13" s="97"/>
      <c r="AW13" s="97"/>
      <c r="AX13" s="97"/>
    </row>
    <row r="14" spans="1:50" ht="15">
      <c r="A14" s="114" t="s">
        <v>59</v>
      </c>
      <c r="B14" s="10"/>
      <c r="C14" s="10"/>
      <c r="D14" s="84">
        <v>1</v>
      </c>
      <c r="E14" s="10"/>
      <c r="F14" s="7">
        <f t="shared" si="0"/>
        <v>1</v>
      </c>
      <c r="G14" s="10"/>
      <c r="H14" s="84">
        <v>1</v>
      </c>
      <c r="I14" s="10"/>
      <c r="J14" s="10"/>
      <c r="K14" s="14">
        <v>1</v>
      </c>
      <c r="L14" s="10"/>
      <c r="M14" s="10"/>
      <c r="N14" s="10"/>
      <c r="O14" s="10"/>
      <c r="P14" s="14">
        <v>0</v>
      </c>
      <c r="Q14" s="10"/>
      <c r="R14" s="10"/>
      <c r="S14" s="10"/>
      <c r="T14" s="10"/>
      <c r="U14" s="14">
        <v>0</v>
      </c>
      <c r="V14" s="10"/>
      <c r="W14" s="10"/>
      <c r="X14" s="10"/>
      <c r="Y14" s="7">
        <v>0</v>
      </c>
      <c r="Z14" s="10"/>
      <c r="AA14" s="84">
        <v>1</v>
      </c>
      <c r="AB14" s="10"/>
      <c r="AC14" s="10"/>
      <c r="AD14" s="14">
        <v>1</v>
      </c>
      <c r="AE14" s="10"/>
      <c r="AF14" s="10"/>
      <c r="AG14" s="10"/>
      <c r="AH14" s="10"/>
      <c r="AI14" s="14">
        <v>0</v>
      </c>
      <c r="AJ14" s="10"/>
      <c r="AK14" s="10"/>
      <c r="AL14" s="10"/>
      <c r="AM14" s="10"/>
      <c r="AN14" s="14">
        <v>0</v>
      </c>
      <c r="AO14" s="84">
        <v>1</v>
      </c>
      <c r="AP14" s="10"/>
      <c r="AQ14" s="10"/>
      <c r="AR14" s="10"/>
      <c r="AS14" s="112">
        <f t="shared" si="9"/>
        <v>1</v>
      </c>
      <c r="AT14" s="104">
        <f t="shared" si="7"/>
        <v>4</v>
      </c>
      <c r="AU14" s="97"/>
      <c r="AV14" s="97"/>
      <c r="AW14" s="97"/>
      <c r="AX14" s="97"/>
    </row>
    <row r="15" spans="1:50" ht="15">
      <c r="A15" s="114" t="s">
        <v>25</v>
      </c>
      <c r="B15" s="10"/>
      <c r="C15" s="13"/>
      <c r="D15" s="10"/>
      <c r="E15" s="10"/>
      <c r="F15" s="7">
        <f t="shared" si="0"/>
        <v>0</v>
      </c>
      <c r="G15" s="10"/>
      <c r="H15" s="10"/>
      <c r="I15" s="10"/>
      <c r="J15" s="10"/>
      <c r="K15" s="14">
        <f t="shared" si="1"/>
        <v>0</v>
      </c>
      <c r="L15" s="10"/>
      <c r="M15" s="10"/>
      <c r="N15" s="10"/>
      <c r="O15" s="10"/>
      <c r="P15" s="14">
        <f t="shared" si="8"/>
        <v>0</v>
      </c>
      <c r="Q15" s="10"/>
      <c r="R15" s="10"/>
      <c r="S15" s="10"/>
      <c r="T15" s="10"/>
      <c r="U15" s="14">
        <f t="shared" si="2"/>
        <v>0</v>
      </c>
      <c r="V15" s="10"/>
      <c r="W15" s="10"/>
      <c r="X15" s="10"/>
      <c r="Y15" s="7">
        <f t="shared" si="3"/>
        <v>0</v>
      </c>
      <c r="Z15" s="10"/>
      <c r="AA15" s="10"/>
      <c r="AB15" s="10"/>
      <c r="AC15" s="10"/>
      <c r="AD15" s="14">
        <f t="shared" si="4"/>
        <v>0</v>
      </c>
      <c r="AE15" s="10"/>
      <c r="AF15" s="10"/>
      <c r="AG15" s="10"/>
      <c r="AH15" s="10"/>
      <c r="AI15" s="14">
        <f t="shared" si="5"/>
        <v>0</v>
      </c>
      <c r="AJ15" s="10"/>
      <c r="AK15" s="10"/>
      <c r="AL15" s="10"/>
      <c r="AM15" s="10"/>
      <c r="AN15" s="14">
        <f t="shared" si="6"/>
        <v>0</v>
      </c>
      <c r="AO15" s="78">
        <v>1</v>
      </c>
      <c r="AP15" s="10"/>
      <c r="AQ15" s="10"/>
      <c r="AR15" s="92"/>
      <c r="AS15" s="112">
        <f t="shared" si="9"/>
        <v>1</v>
      </c>
      <c r="AT15" s="104">
        <f t="shared" si="7"/>
        <v>1</v>
      </c>
      <c r="AU15" s="97"/>
      <c r="AV15" s="97"/>
      <c r="AW15" s="97"/>
      <c r="AX15" s="97"/>
    </row>
    <row r="16" spans="1:50" ht="15">
      <c r="A16" s="114" t="s">
        <v>112</v>
      </c>
      <c r="B16" s="10"/>
      <c r="C16" s="10"/>
      <c r="D16" s="10"/>
      <c r="E16" s="10"/>
      <c r="F16" s="7">
        <v>0</v>
      </c>
      <c r="G16" s="10"/>
      <c r="H16" s="10"/>
      <c r="I16" s="10"/>
      <c r="J16" s="10"/>
      <c r="K16" s="14">
        <v>0</v>
      </c>
      <c r="L16" s="10"/>
      <c r="M16" s="10"/>
      <c r="N16" s="10"/>
      <c r="O16" s="10"/>
      <c r="P16" s="14">
        <v>0</v>
      </c>
      <c r="Q16" s="10"/>
      <c r="R16" s="10"/>
      <c r="S16" s="10"/>
      <c r="T16" s="10"/>
      <c r="U16" s="14">
        <v>1</v>
      </c>
      <c r="V16" s="10"/>
      <c r="W16" s="10"/>
      <c r="X16" s="10"/>
      <c r="Y16" s="7">
        <v>0</v>
      </c>
      <c r="Z16" s="10"/>
      <c r="AA16" s="10"/>
      <c r="AB16" s="10"/>
      <c r="AC16" s="10"/>
      <c r="AD16" s="14">
        <v>0</v>
      </c>
      <c r="AE16" s="10"/>
      <c r="AF16" s="10"/>
      <c r="AG16" s="10"/>
      <c r="AH16" s="10"/>
      <c r="AI16" s="14">
        <v>0</v>
      </c>
      <c r="AJ16" s="10"/>
      <c r="AK16" s="10"/>
      <c r="AL16" s="10"/>
      <c r="AM16" s="10"/>
      <c r="AN16" s="14">
        <v>0</v>
      </c>
      <c r="AO16" s="10"/>
      <c r="AP16" s="10"/>
      <c r="AQ16" s="78">
        <v>1</v>
      </c>
      <c r="AR16" s="91"/>
      <c r="AS16" s="112">
        <v>1</v>
      </c>
      <c r="AT16" s="104">
        <f t="shared" si="7"/>
        <v>2</v>
      </c>
      <c r="AU16" s="97"/>
      <c r="AV16" s="97"/>
      <c r="AW16" s="97"/>
      <c r="AX16" s="97"/>
    </row>
    <row r="17" spans="1:50" ht="15">
      <c r="A17" s="114" t="s">
        <v>111</v>
      </c>
      <c r="B17" s="10"/>
      <c r="C17" s="10"/>
      <c r="D17" s="10"/>
      <c r="E17" s="10"/>
      <c r="F17" s="7">
        <f>F170</f>
        <v>0</v>
      </c>
      <c r="G17" s="10"/>
      <c r="H17" s="10"/>
      <c r="I17" s="10"/>
      <c r="J17" s="10"/>
      <c r="K17" s="14">
        <v>0</v>
      </c>
      <c r="L17" s="10"/>
      <c r="M17" s="10"/>
      <c r="N17" s="10"/>
      <c r="O17" s="10"/>
      <c r="P17" s="14">
        <v>0</v>
      </c>
      <c r="Q17" s="10"/>
      <c r="R17" s="10"/>
      <c r="S17" s="10"/>
      <c r="T17" s="10"/>
      <c r="U17" s="14">
        <v>0</v>
      </c>
      <c r="V17" s="10"/>
      <c r="W17" s="10"/>
      <c r="X17" s="10"/>
      <c r="Y17" s="7">
        <v>0</v>
      </c>
      <c r="Z17" s="10"/>
      <c r="AA17" s="10"/>
      <c r="AB17" s="10"/>
      <c r="AC17" s="10"/>
      <c r="AD17" s="14">
        <v>0</v>
      </c>
      <c r="AE17" s="10"/>
      <c r="AF17" s="10"/>
      <c r="AG17" s="10"/>
      <c r="AH17" s="10"/>
      <c r="AI17" s="14">
        <v>0</v>
      </c>
      <c r="AJ17" s="10"/>
      <c r="AK17" s="10"/>
      <c r="AL17" s="10"/>
      <c r="AM17" s="10"/>
      <c r="AN17" s="14">
        <v>0</v>
      </c>
      <c r="AO17" s="10"/>
      <c r="AP17" s="10"/>
      <c r="AQ17" s="10"/>
      <c r="AR17" s="78">
        <v>1</v>
      </c>
      <c r="AS17" s="112">
        <v>1</v>
      </c>
      <c r="AT17" s="104">
        <v>1</v>
      </c>
      <c r="AU17" s="97"/>
      <c r="AV17" s="97"/>
      <c r="AW17" s="97"/>
      <c r="AX17" s="97"/>
    </row>
    <row r="18" spans="1:50" ht="15">
      <c r="A18" s="114" t="s">
        <v>58</v>
      </c>
      <c r="B18" s="10"/>
      <c r="C18" s="10"/>
      <c r="D18" s="10"/>
      <c r="E18" s="10"/>
      <c r="F18" s="7">
        <v>0</v>
      </c>
      <c r="G18" s="10"/>
      <c r="H18" s="10"/>
      <c r="I18" s="10"/>
      <c r="J18" s="10"/>
      <c r="K18" s="14">
        <v>0</v>
      </c>
      <c r="L18" s="10"/>
      <c r="M18" s="84">
        <v>1</v>
      </c>
      <c r="N18" s="10"/>
      <c r="O18" s="10"/>
      <c r="P18" s="14">
        <v>1</v>
      </c>
      <c r="Q18" s="10"/>
      <c r="R18" s="10"/>
      <c r="S18" s="84">
        <v>1</v>
      </c>
      <c r="T18" s="10"/>
      <c r="U18" s="14">
        <v>1</v>
      </c>
      <c r="V18" s="10"/>
      <c r="W18" s="10"/>
      <c r="X18" s="10"/>
      <c r="Y18" s="7">
        <v>0</v>
      </c>
      <c r="Z18" s="10"/>
      <c r="AA18" s="10"/>
      <c r="AB18" s="10"/>
      <c r="AC18" s="10"/>
      <c r="AD18" s="14">
        <v>0</v>
      </c>
      <c r="AE18" s="10"/>
      <c r="AF18" s="10"/>
      <c r="AG18" s="10"/>
      <c r="AH18" s="10"/>
      <c r="AI18" s="14">
        <v>0</v>
      </c>
      <c r="AJ18" s="10"/>
      <c r="AK18" s="84">
        <v>1</v>
      </c>
      <c r="AL18" s="10"/>
      <c r="AM18" s="10"/>
      <c r="AN18" s="14">
        <v>1</v>
      </c>
      <c r="AO18" s="10"/>
      <c r="AP18" s="10"/>
      <c r="AQ18" s="10"/>
      <c r="AR18" s="10"/>
      <c r="AS18" s="112">
        <v>1</v>
      </c>
      <c r="AT18" s="104">
        <f t="shared" si="7"/>
        <v>4</v>
      </c>
      <c r="AU18" s="97"/>
      <c r="AV18" s="97"/>
      <c r="AW18" s="97"/>
      <c r="AX18" s="97"/>
    </row>
    <row r="19" spans="1:50">
      <c r="B19">
        <v>1</v>
      </c>
      <c r="C19">
        <v>2</v>
      </c>
      <c r="D19">
        <v>3</v>
      </c>
      <c r="E19">
        <v>4</v>
      </c>
      <c r="G19">
        <v>5</v>
      </c>
      <c r="H19">
        <v>6</v>
      </c>
      <c r="I19">
        <v>7</v>
      </c>
      <c r="J19">
        <v>8</v>
      </c>
      <c r="L19">
        <v>9</v>
      </c>
      <c r="M19">
        <v>10</v>
      </c>
      <c r="N19">
        <v>11</v>
      </c>
      <c r="O19">
        <v>12</v>
      </c>
      <c r="Q19">
        <v>13</v>
      </c>
      <c r="R19">
        <v>14</v>
      </c>
      <c r="S19">
        <v>15</v>
      </c>
      <c r="T19">
        <v>16</v>
      </c>
      <c r="V19">
        <v>17</v>
      </c>
      <c r="W19">
        <v>18</v>
      </c>
      <c r="X19">
        <v>19</v>
      </c>
      <c r="Z19">
        <v>20</v>
      </c>
      <c r="AA19">
        <v>21</v>
      </c>
      <c r="AB19">
        <v>22</v>
      </c>
      <c r="AC19">
        <v>23</v>
      </c>
      <c r="AE19">
        <v>24</v>
      </c>
      <c r="AF19">
        <v>25</v>
      </c>
      <c r="AG19">
        <v>26</v>
      </c>
      <c r="AH19">
        <v>27</v>
      </c>
      <c r="AJ19">
        <v>28</v>
      </c>
      <c r="AK19">
        <v>29</v>
      </c>
      <c r="AL19">
        <v>30</v>
      </c>
      <c r="AM19">
        <v>31</v>
      </c>
      <c r="AO19">
        <v>31</v>
      </c>
      <c r="AP19">
        <v>32</v>
      </c>
      <c r="AQ19">
        <v>33</v>
      </c>
      <c r="AR19">
        <v>34</v>
      </c>
    </row>
    <row r="26" spans="1:50">
      <c r="Y26" s="97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  <ignoredErrors>
    <ignoredError sqref="AS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4"/>
  <sheetViews>
    <sheetView topLeftCell="D1" zoomScale="60" zoomScaleNormal="60" workbookViewId="0">
      <selection activeCell="K19" sqref="K19"/>
    </sheetView>
  </sheetViews>
  <sheetFormatPr defaultColWidth="9" defaultRowHeight="15"/>
  <cols>
    <col min="1" max="1" width="9" style="35"/>
    <col min="2" max="2" width="10.125" style="35" customWidth="1"/>
    <col min="3" max="3" width="22.25" style="35" customWidth="1"/>
    <col min="4" max="4" width="23.25" style="35" customWidth="1"/>
    <col min="5" max="5" width="18" style="35" customWidth="1"/>
    <col min="6" max="6" width="11" style="35" customWidth="1"/>
    <col min="7" max="7" width="8.75" style="22" customWidth="1"/>
    <col min="8" max="8" width="18" style="35" customWidth="1"/>
    <col min="9" max="9" width="9.25" style="35" customWidth="1"/>
    <col min="10" max="10" width="8.75" style="22" customWidth="1"/>
    <col min="11" max="11" width="18" style="35" customWidth="1"/>
    <col min="12" max="12" width="9.125" style="35" customWidth="1"/>
    <col min="13" max="13" width="8.75" style="22" customWidth="1"/>
    <col min="14" max="14" width="18" style="35" customWidth="1"/>
    <col min="15" max="15" width="8.25" style="35" customWidth="1"/>
    <col min="16" max="16" width="8.75" style="22" customWidth="1"/>
    <col min="17" max="17" width="18" style="35" customWidth="1"/>
    <col min="18" max="18" width="9.25" style="35" customWidth="1"/>
    <col min="19" max="19" width="8.75" style="22" customWidth="1"/>
    <col min="20" max="20" width="18" style="35" customWidth="1"/>
    <col min="21" max="21" width="8.75" style="35" customWidth="1"/>
    <col min="22" max="22" width="8.75" style="22" customWidth="1"/>
    <col min="23" max="23" width="18" style="35" customWidth="1"/>
    <col min="24" max="24" width="8.25" style="35" customWidth="1"/>
    <col min="25" max="25" width="8.75" style="22" customWidth="1"/>
    <col min="26" max="26" width="18" style="35" customWidth="1"/>
    <col min="27" max="27" width="9.25" style="35" customWidth="1"/>
    <col min="28" max="28" width="8.75" style="22" customWidth="1"/>
    <col min="29" max="16384" width="9" style="22"/>
  </cols>
  <sheetData>
    <row r="1" spans="1:28" ht="20.25">
      <c r="D1" s="72" t="s">
        <v>106</v>
      </c>
      <c r="E1" s="36"/>
      <c r="F1" s="36"/>
      <c r="G1" s="24"/>
      <c r="H1" s="36"/>
      <c r="I1" s="36"/>
      <c r="J1" s="24"/>
      <c r="K1" s="36"/>
      <c r="L1" s="36"/>
      <c r="M1" s="24"/>
      <c r="N1" s="36"/>
      <c r="O1" s="36"/>
      <c r="P1" s="24"/>
      <c r="Q1" s="36"/>
      <c r="R1" s="36"/>
      <c r="S1" s="24"/>
      <c r="T1" s="36"/>
      <c r="U1" s="36"/>
      <c r="V1" s="24"/>
      <c r="W1" s="36"/>
      <c r="X1" s="36"/>
      <c r="Y1" s="24"/>
      <c r="Z1" s="36"/>
      <c r="AA1" s="36"/>
      <c r="AB1" s="24"/>
    </row>
    <row r="2" spans="1:28" s="38" customFormat="1" ht="20.25">
      <c r="A2" s="68" t="s">
        <v>72</v>
      </c>
      <c r="B2" s="68"/>
      <c r="C2" s="68"/>
      <c r="D2" s="68"/>
      <c r="E2" s="68"/>
      <c r="F2" s="68"/>
      <c r="G2" s="69"/>
      <c r="H2" s="68"/>
      <c r="I2" s="68"/>
      <c r="J2" s="69"/>
      <c r="K2" s="68"/>
      <c r="L2" s="68"/>
      <c r="M2" s="69"/>
      <c r="N2" s="68"/>
      <c r="O2" s="37"/>
      <c r="Q2" s="37"/>
      <c r="R2" s="37"/>
      <c r="T2" s="37"/>
      <c r="U2" s="37"/>
      <c r="W2" s="37"/>
      <c r="X2" s="37"/>
      <c r="Z2" s="37"/>
      <c r="AA2" s="37"/>
    </row>
    <row r="3" spans="1:28" ht="21">
      <c r="A3" s="68" t="s">
        <v>73</v>
      </c>
      <c r="B3" s="70"/>
      <c r="C3" s="70"/>
      <c r="D3" s="70"/>
      <c r="E3" s="70"/>
      <c r="F3" s="70"/>
      <c r="G3" s="71"/>
      <c r="H3" s="70"/>
      <c r="I3" s="70"/>
      <c r="J3" s="71"/>
      <c r="K3" s="70"/>
      <c r="L3" s="70"/>
      <c r="M3" s="71"/>
      <c r="N3" s="70"/>
    </row>
    <row r="4" spans="1:28" s="42" customFormat="1" ht="71.099999999999994" customHeight="1">
      <c r="A4" s="39" t="s">
        <v>62</v>
      </c>
      <c r="B4" s="40" t="s">
        <v>63</v>
      </c>
      <c r="C4" s="40" t="s">
        <v>64</v>
      </c>
      <c r="D4" s="41" t="s">
        <v>74</v>
      </c>
      <c r="E4" s="40" t="s">
        <v>75</v>
      </c>
      <c r="F4" s="40" t="s">
        <v>76</v>
      </c>
      <c r="G4" s="58" t="s">
        <v>77</v>
      </c>
      <c r="H4" s="40" t="s">
        <v>78</v>
      </c>
      <c r="I4" s="40" t="s">
        <v>79</v>
      </c>
      <c r="J4" s="58" t="s">
        <v>80</v>
      </c>
      <c r="K4" s="40" t="s">
        <v>81</v>
      </c>
      <c r="L4" s="40" t="s">
        <v>82</v>
      </c>
      <c r="M4" s="58" t="s">
        <v>83</v>
      </c>
      <c r="N4" s="40" t="s">
        <v>84</v>
      </c>
      <c r="O4" s="40" t="s">
        <v>85</v>
      </c>
      <c r="P4" s="58" t="s">
        <v>86</v>
      </c>
      <c r="Q4" s="40" t="s">
        <v>87</v>
      </c>
      <c r="R4" s="40" t="s">
        <v>88</v>
      </c>
      <c r="S4" s="58" t="s">
        <v>89</v>
      </c>
      <c r="T4" s="40" t="s">
        <v>90</v>
      </c>
      <c r="U4" s="40" t="s">
        <v>91</v>
      </c>
      <c r="V4" s="58" t="s">
        <v>92</v>
      </c>
      <c r="W4" s="40" t="s">
        <v>93</v>
      </c>
      <c r="X4" s="40" t="s">
        <v>94</v>
      </c>
      <c r="Y4" s="58" t="s">
        <v>95</v>
      </c>
      <c r="Z4" s="40" t="s">
        <v>96</v>
      </c>
      <c r="AA4" s="40" t="s">
        <v>97</v>
      </c>
      <c r="AB4" s="58" t="s">
        <v>98</v>
      </c>
    </row>
    <row r="5" spans="1:28" ht="90">
      <c r="A5" s="39" t="s">
        <v>62</v>
      </c>
      <c r="B5" s="40" t="s">
        <v>63</v>
      </c>
      <c r="C5" s="40" t="s">
        <v>64</v>
      </c>
      <c r="D5" s="41" t="s">
        <v>74</v>
      </c>
      <c r="E5" s="40" t="s">
        <v>75</v>
      </c>
      <c r="F5" s="40" t="s">
        <v>76</v>
      </c>
      <c r="G5" s="58" t="s">
        <v>77</v>
      </c>
      <c r="H5" s="40" t="s">
        <v>78</v>
      </c>
      <c r="I5" s="40" t="s">
        <v>79</v>
      </c>
      <c r="J5" s="58" t="s">
        <v>80</v>
      </c>
      <c r="K5" s="40" t="s">
        <v>81</v>
      </c>
      <c r="L5" s="40" t="s">
        <v>82</v>
      </c>
      <c r="M5" s="58" t="s">
        <v>83</v>
      </c>
      <c r="N5" s="40" t="s">
        <v>84</v>
      </c>
      <c r="O5" s="40" t="s">
        <v>85</v>
      </c>
      <c r="P5" s="58" t="s">
        <v>86</v>
      </c>
      <c r="Q5" s="40" t="s">
        <v>87</v>
      </c>
      <c r="R5" s="40" t="s">
        <v>88</v>
      </c>
      <c r="S5" s="58" t="s">
        <v>89</v>
      </c>
      <c r="T5" s="40" t="s">
        <v>90</v>
      </c>
      <c r="U5" s="40" t="s">
        <v>91</v>
      </c>
      <c r="V5" s="58" t="s">
        <v>92</v>
      </c>
      <c r="W5" s="40" t="s">
        <v>93</v>
      </c>
      <c r="X5" s="40" t="s">
        <v>94</v>
      </c>
      <c r="Y5" s="58" t="s">
        <v>95</v>
      </c>
      <c r="Z5" s="40" t="s">
        <v>96</v>
      </c>
      <c r="AA5" s="40" t="s">
        <v>97</v>
      </c>
      <c r="AB5" s="58" t="s">
        <v>98</v>
      </c>
    </row>
    <row r="6" spans="1:28" ht="31.5">
      <c r="A6" s="43">
        <v>1</v>
      </c>
      <c r="B6" s="44"/>
      <c r="C6" s="45" t="s">
        <v>107</v>
      </c>
      <c r="D6" s="46" t="s">
        <v>19</v>
      </c>
      <c r="E6" s="47">
        <v>170</v>
      </c>
      <c r="F6" s="47">
        <v>9</v>
      </c>
      <c r="G6" s="59">
        <v>1</v>
      </c>
      <c r="H6" s="47">
        <v>170</v>
      </c>
      <c r="I6" s="47">
        <v>4</v>
      </c>
      <c r="J6" s="59">
        <v>1</v>
      </c>
      <c r="K6" s="47">
        <v>170</v>
      </c>
      <c r="L6" s="47">
        <v>4</v>
      </c>
      <c r="M6" s="59">
        <v>1</v>
      </c>
      <c r="N6" s="47">
        <v>170</v>
      </c>
      <c r="O6" s="47">
        <v>8</v>
      </c>
      <c r="P6" s="59">
        <f>IF(OR(AND(N6=34,0&lt;O6,O6&lt;=3),AND(N6=68,0&lt;O6,O6&lt;=7),AND(N6=102,0&lt;O6,O6&lt;=10),AND(N6&gt;=136,0&lt;O6,O6&lt;=14)),1,0)</f>
        <v>1</v>
      </c>
      <c r="Q6" s="47" t="s">
        <v>99</v>
      </c>
      <c r="R6" s="47">
        <v>14</v>
      </c>
      <c r="S6" s="59">
        <f>IF(OR(AND(Q6=34,0&lt;R6,R6&lt;=3),AND(Q6=68,0&lt;R6,R6&lt;=7),AND(Q6=102,0&lt;R6,R6&lt;=10),AND(Q6&gt;=136,0&lt;R6,R6&lt;=14)),1,0)</f>
        <v>1</v>
      </c>
      <c r="T6" s="47">
        <v>136</v>
      </c>
      <c r="U6" s="47">
        <v>10</v>
      </c>
      <c r="V6" s="59">
        <f>IF(OR(AND(T6=34,0&lt;U6,U6&lt;=3),AND(T6=68,0&lt;U6,U6&lt;=7),AND(T6=102,0&lt;U6,U6&lt;=10),AND(T6&gt;=136,0&lt;U6,U6&lt;=14)),1,0)</f>
        <v>1</v>
      </c>
      <c r="W6" s="47">
        <v>136</v>
      </c>
      <c r="X6" s="47">
        <v>8</v>
      </c>
      <c r="Y6" s="59">
        <f>IF(OR(AND(W6=34,0&lt;X6,X6&lt;=3),AND(W6=68,0&lt;X6,X6&lt;=7),AND(W6=102,0&lt;X6,X6&lt;=10),AND(W6&gt;=136,0&lt;X6,X6&lt;=14)),1,0)</f>
        <v>1</v>
      </c>
      <c r="Z6" s="47">
        <v>136</v>
      </c>
      <c r="AA6" s="47">
        <v>10</v>
      </c>
      <c r="AB6" s="59">
        <f>IF(OR(AND(Z6=34,0&lt;AA6,AA6&lt;=3),AND(Z6=68,0&lt;AA6,AA6&lt;=7),AND(Z6=102,0&lt;AA6,AA6&lt;=10),AND(Z6&gt;=136,0&lt;AA6,AA6&lt;=14)),1,0)</f>
        <v>1</v>
      </c>
    </row>
    <row r="7" spans="1:28" ht="31.5">
      <c r="A7" s="43">
        <v>2</v>
      </c>
      <c r="B7" s="44"/>
      <c r="C7" s="45" t="s">
        <v>107</v>
      </c>
      <c r="D7" s="46" t="s">
        <v>100</v>
      </c>
      <c r="E7" s="47">
        <v>136</v>
      </c>
      <c r="F7" s="47">
        <v>9</v>
      </c>
      <c r="G7" s="59">
        <f t="shared" ref="G7:G22" si="0">IF(OR(AND(E7=34,0&lt;F7,F7&lt;=3),AND(E7=68,0&lt;F7,F7&lt;=7),AND(E7=102,0&lt;F7,F7&lt;=10),AND(E7&gt;=136,0&lt;F7,F7&lt;=14)),1,0)</f>
        <v>1</v>
      </c>
      <c r="H7" s="47">
        <v>136</v>
      </c>
      <c r="I7" s="47">
        <v>8</v>
      </c>
      <c r="J7" s="59">
        <f t="shared" ref="J7:J22" si="1">IF(OR(AND(H7=34,0&lt;I7,I7&lt;=3),AND(H7=68,0&lt;I7,I7&lt;=7),AND(H7=102,0&lt;I7,I7&lt;=10),AND(H7&gt;=136,0&lt;I7,I7&lt;=14)),1,0)</f>
        <v>1</v>
      </c>
      <c r="K7" s="47">
        <v>102</v>
      </c>
      <c r="L7" s="47">
        <v>8</v>
      </c>
      <c r="M7" s="59">
        <f t="shared" ref="M7:M22" si="2">IF(OR(AND(K7=34,0&lt;L7,L7&lt;=3),AND(K7=68,0&lt;L7,L7&lt;=7),AND(K7=102,0&lt;L7,L7&lt;=10),AND(K7&gt;=136,0&lt;L7,L7&lt;=14)),1,0)</f>
        <v>1</v>
      </c>
      <c r="N7" s="47">
        <v>102</v>
      </c>
      <c r="O7" s="47">
        <v>2</v>
      </c>
      <c r="P7" s="59">
        <f t="shared" ref="P7:P22" si="3">IF(OR(AND(N7=34,0&lt;O7,O7&lt;=3),AND(N7=68,0&lt;O7,O7&lt;=7),AND(N7=102,0&lt;O7,O7&lt;=10),AND(N7&gt;=136,0&lt;O7,O7&lt;=14)),1,0)</f>
        <v>1</v>
      </c>
      <c r="Q7" s="47">
        <v>102</v>
      </c>
      <c r="R7" s="47">
        <v>2</v>
      </c>
      <c r="S7" s="59">
        <f t="shared" ref="S7:S22" si="4">IF(OR(AND(Q7=34,0&lt;R7,R7&lt;=3),AND(Q7=68,0&lt;R7,R7&lt;=7),AND(Q7=102,0&lt;R7,R7&lt;=10),AND(Q7&gt;=136,0&lt;R7,R7&lt;=14)),1,0)</f>
        <v>1</v>
      </c>
      <c r="T7" s="47">
        <v>68</v>
      </c>
      <c r="U7" s="47">
        <v>2</v>
      </c>
      <c r="V7" s="59">
        <f t="shared" ref="V7:V22" si="5">IF(OR(AND(T7=34,0&lt;U7,U7&lt;=3),AND(T7=68,0&lt;U7,U7&lt;=7),AND(T7=102,0&lt;U7,U7&lt;=10),AND(T7&gt;=136,0&lt;U7,U7&lt;=14)),1,0)</f>
        <v>1</v>
      </c>
      <c r="W7" s="47">
        <v>68</v>
      </c>
      <c r="X7" s="47">
        <v>3</v>
      </c>
      <c r="Y7" s="59">
        <f t="shared" ref="Y7:Y22" si="6">IF(OR(AND(W7=34,0&lt;X7,X7&lt;=3),AND(W7=68,0&lt;X7,X7&lt;=7),AND(W7=102,0&lt;X7,X7&lt;=10),AND(W7&gt;=136,0&lt;X7,X7&lt;=14)),1,0)</f>
        <v>1</v>
      </c>
      <c r="Z7" s="47">
        <v>102</v>
      </c>
      <c r="AA7" s="47">
        <v>4</v>
      </c>
      <c r="AB7" s="59">
        <f t="shared" ref="AB7:AB22" si="7">IF(OR(AND(Z7=34,0&lt;AA7,AA7&lt;=3),AND(Z7=68,0&lt;AA7,AA7&lt;=7),AND(Z7=102,0&lt;AA7,AA7&lt;=10),AND(Z7&gt;=136,0&lt;AA7,AA7&lt;=14)),1,0)</f>
        <v>1</v>
      </c>
    </row>
    <row r="8" spans="1:28" ht="31.5">
      <c r="A8" s="43">
        <v>5</v>
      </c>
      <c r="B8" s="44"/>
      <c r="C8" s="45" t="s">
        <v>107</v>
      </c>
      <c r="D8" s="46" t="s">
        <v>101</v>
      </c>
      <c r="E8" s="47">
        <v>68</v>
      </c>
      <c r="F8" s="48">
        <v>4</v>
      </c>
      <c r="G8" s="59">
        <f t="shared" si="0"/>
        <v>1</v>
      </c>
      <c r="H8" s="47">
        <v>68</v>
      </c>
      <c r="I8" s="47">
        <v>4</v>
      </c>
      <c r="J8" s="59">
        <f t="shared" si="1"/>
        <v>1</v>
      </c>
      <c r="K8" s="47">
        <v>68</v>
      </c>
      <c r="L8" s="47">
        <v>4</v>
      </c>
      <c r="M8" s="59">
        <f t="shared" si="2"/>
        <v>1</v>
      </c>
      <c r="N8" s="47">
        <v>102</v>
      </c>
      <c r="O8" s="47">
        <v>10</v>
      </c>
      <c r="P8" s="59">
        <f t="shared" si="3"/>
        <v>1</v>
      </c>
      <c r="Q8" s="47">
        <v>102</v>
      </c>
      <c r="R8" s="47">
        <v>10</v>
      </c>
      <c r="S8" s="59">
        <v>1</v>
      </c>
      <c r="T8" s="47">
        <v>102</v>
      </c>
      <c r="U8" s="47">
        <v>10</v>
      </c>
      <c r="V8" s="59">
        <f t="shared" si="5"/>
        <v>1</v>
      </c>
      <c r="W8" s="47">
        <v>102</v>
      </c>
      <c r="X8" s="47">
        <v>10</v>
      </c>
      <c r="Y8" s="59">
        <f t="shared" si="6"/>
        <v>1</v>
      </c>
      <c r="Z8" s="47">
        <v>102</v>
      </c>
      <c r="AA8" s="47">
        <v>10</v>
      </c>
      <c r="AB8" s="59">
        <f t="shared" si="7"/>
        <v>1</v>
      </c>
    </row>
    <row r="9" spans="1:28" ht="31.5">
      <c r="A9" s="43">
        <v>6</v>
      </c>
      <c r="B9" s="44"/>
      <c r="C9" s="45" t="s">
        <v>107</v>
      </c>
      <c r="D9" s="46" t="s">
        <v>21</v>
      </c>
      <c r="E9" s="47">
        <v>136</v>
      </c>
      <c r="F9" s="48">
        <v>8</v>
      </c>
      <c r="G9" s="59">
        <f t="shared" si="0"/>
        <v>1</v>
      </c>
      <c r="H9" s="47">
        <v>136</v>
      </c>
      <c r="I9" s="47">
        <v>7</v>
      </c>
      <c r="J9" s="59">
        <f t="shared" si="1"/>
        <v>1</v>
      </c>
      <c r="K9" s="47">
        <v>136</v>
      </c>
      <c r="L9" s="47">
        <v>7</v>
      </c>
      <c r="M9" s="59">
        <f t="shared" si="2"/>
        <v>1</v>
      </c>
      <c r="N9" s="47" t="s">
        <v>99</v>
      </c>
      <c r="O9" s="47">
        <v>5</v>
      </c>
      <c r="P9" s="59">
        <f t="shared" si="3"/>
        <v>1</v>
      </c>
      <c r="Q9" s="47" t="s">
        <v>99</v>
      </c>
      <c r="R9" s="47">
        <v>6</v>
      </c>
      <c r="S9" s="59">
        <f t="shared" si="4"/>
        <v>1</v>
      </c>
      <c r="T9" s="47" t="s">
        <v>99</v>
      </c>
      <c r="U9" s="47">
        <v>11</v>
      </c>
      <c r="V9" s="59">
        <f t="shared" si="5"/>
        <v>1</v>
      </c>
      <c r="W9" s="47" t="s">
        <v>99</v>
      </c>
      <c r="X9" s="47">
        <v>14</v>
      </c>
      <c r="Y9" s="59">
        <f t="shared" si="6"/>
        <v>1</v>
      </c>
      <c r="Z9" s="47" t="s">
        <v>99</v>
      </c>
      <c r="AA9" s="47">
        <v>13</v>
      </c>
      <c r="AB9" s="59">
        <f t="shared" si="7"/>
        <v>1</v>
      </c>
    </row>
    <row r="10" spans="1:28" ht="31.5">
      <c r="A10" s="43">
        <v>8</v>
      </c>
      <c r="B10" s="44"/>
      <c r="C10" s="45" t="s">
        <v>107</v>
      </c>
      <c r="D10" s="46" t="s">
        <v>22</v>
      </c>
      <c r="E10" s="47">
        <v>68</v>
      </c>
      <c r="F10" s="48">
        <v>3</v>
      </c>
      <c r="G10" s="59">
        <f t="shared" si="0"/>
        <v>1</v>
      </c>
      <c r="H10" s="47">
        <v>68</v>
      </c>
      <c r="I10" s="47">
        <v>4</v>
      </c>
      <c r="J10" s="59">
        <f t="shared" si="1"/>
        <v>1</v>
      </c>
      <c r="K10" s="47">
        <v>68</v>
      </c>
      <c r="L10" s="47">
        <v>7</v>
      </c>
      <c r="M10" s="59">
        <f t="shared" si="2"/>
        <v>1</v>
      </c>
      <c r="N10" s="47"/>
      <c r="O10" s="47"/>
      <c r="P10" s="59"/>
      <c r="Q10" s="47"/>
      <c r="R10" s="47"/>
      <c r="S10" s="59"/>
      <c r="T10" s="47"/>
      <c r="U10" s="47"/>
      <c r="V10" s="59"/>
      <c r="W10" s="47"/>
      <c r="X10" s="47"/>
      <c r="Y10" s="59">
        <f t="shared" si="6"/>
        <v>0</v>
      </c>
      <c r="Z10" s="47"/>
      <c r="AA10" s="47"/>
      <c r="AB10" s="59">
        <f t="shared" si="7"/>
        <v>0</v>
      </c>
    </row>
    <row r="11" spans="1:28" ht="31.5">
      <c r="A11" s="43">
        <v>9</v>
      </c>
      <c r="B11" s="44"/>
      <c r="C11" s="45" t="s">
        <v>107</v>
      </c>
      <c r="D11" s="46" t="s">
        <v>23</v>
      </c>
      <c r="E11" s="47">
        <v>34</v>
      </c>
      <c r="F11" s="48">
        <v>0</v>
      </c>
      <c r="G11" s="59">
        <f t="shared" si="0"/>
        <v>0</v>
      </c>
      <c r="H11" s="47">
        <v>34</v>
      </c>
      <c r="I11" s="47">
        <v>0</v>
      </c>
      <c r="J11" s="59">
        <f t="shared" si="1"/>
        <v>0</v>
      </c>
      <c r="K11" s="47">
        <v>34</v>
      </c>
      <c r="L11" s="47">
        <v>0</v>
      </c>
      <c r="M11" s="59">
        <f t="shared" si="2"/>
        <v>0</v>
      </c>
      <c r="N11" s="47">
        <v>34</v>
      </c>
      <c r="O11" s="47">
        <v>0</v>
      </c>
      <c r="P11" s="59">
        <v>0</v>
      </c>
      <c r="Q11" s="47">
        <v>34</v>
      </c>
      <c r="R11" s="47">
        <v>0</v>
      </c>
      <c r="S11" s="59">
        <f t="shared" si="4"/>
        <v>0</v>
      </c>
      <c r="T11" s="47">
        <v>34</v>
      </c>
      <c r="U11" s="47">
        <v>0</v>
      </c>
      <c r="V11" s="59">
        <v>0</v>
      </c>
      <c r="W11" s="47"/>
      <c r="X11" s="47"/>
      <c r="Y11" s="59"/>
      <c r="Z11" s="47"/>
      <c r="AA11" s="47"/>
      <c r="AB11" s="59">
        <f t="shared" si="7"/>
        <v>0</v>
      </c>
    </row>
    <row r="12" spans="1:28" ht="31.5">
      <c r="A12" s="43">
        <v>10</v>
      </c>
      <c r="B12" s="44"/>
      <c r="C12" s="45" t="s">
        <v>107</v>
      </c>
      <c r="D12" s="46" t="s">
        <v>24</v>
      </c>
      <c r="E12" s="47">
        <v>34</v>
      </c>
      <c r="F12" s="48">
        <v>0</v>
      </c>
      <c r="G12" s="59">
        <f t="shared" si="0"/>
        <v>0</v>
      </c>
      <c r="H12" s="47">
        <v>34</v>
      </c>
      <c r="I12" s="47">
        <v>0</v>
      </c>
      <c r="J12" s="59">
        <f t="shared" si="1"/>
        <v>0</v>
      </c>
      <c r="K12" s="47">
        <v>34</v>
      </c>
      <c r="L12" s="47">
        <v>0</v>
      </c>
      <c r="M12" s="59">
        <f t="shared" si="2"/>
        <v>0</v>
      </c>
      <c r="N12" s="47">
        <v>34</v>
      </c>
      <c r="O12" s="47"/>
      <c r="P12" s="59">
        <f t="shared" si="3"/>
        <v>0</v>
      </c>
      <c r="Q12" s="47">
        <v>34</v>
      </c>
      <c r="R12" s="47">
        <v>0</v>
      </c>
      <c r="S12" s="59">
        <f t="shared" si="4"/>
        <v>0</v>
      </c>
      <c r="T12" s="47">
        <v>34</v>
      </c>
      <c r="U12" s="47"/>
      <c r="V12" s="59">
        <f t="shared" si="5"/>
        <v>0</v>
      </c>
      <c r="W12" s="47">
        <v>34</v>
      </c>
      <c r="X12" s="47"/>
      <c r="Y12" s="59">
        <f t="shared" si="6"/>
        <v>0</v>
      </c>
      <c r="Z12" s="47"/>
      <c r="AA12" s="47"/>
      <c r="AB12" s="59">
        <f t="shared" si="7"/>
        <v>0</v>
      </c>
    </row>
    <row r="13" spans="1:28" ht="31.5">
      <c r="A13" s="43">
        <v>11</v>
      </c>
      <c r="B13" s="44"/>
      <c r="C13" s="45" t="s">
        <v>107</v>
      </c>
      <c r="D13" s="46" t="s">
        <v>113</v>
      </c>
      <c r="E13" s="47">
        <v>34</v>
      </c>
      <c r="F13" s="48">
        <v>0</v>
      </c>
      <c r="G13" s="59">
        <f t="shared" si="0"/>
        <v>0</v>
      </c>
      <c r="H13" s="47">
        <v>34</v>
      </c>
      <c r="I13" s="47">
        <v>0</v>
      </c>
      <c r="J13" s="59">
        <f t="shared" si="1"/>
        <v>0</v>
      </c>
      <c r="K13" s="47">
        <v>34</v>
      </c>
      <c r="L13" s="47">
        <v>0</v>
      </c>
      <c r="M13" s="59">
        <f t="shared" si="2"/>
        <v>0</v>
      </c>
      <c r="N13" s="47">
        <v>68</v>
      </c>
      <c r="O13" s="47"/>
      <c r="P13" s="59">
        <f t="shared" si="3"/>
        <v>0</v>
      </c>
      <c r="Q13" s="47">
        <v>68</v>
      </c>
      <c r="R13" s="47">
        <v>0</v>
      </c>
      <c r="S13" s="59">
        <f t="shared" si="4"/>
        <v>0</v>
      </c>
      <c r="T13" s="47">
        <v>68</v>
      </c>
      <c r="U13" s="47"/>
      <c r="V13" s="59">
        <f t="shared" si="5"/>
        <v>0</v>
      </c>
      <c r="W13" s="47">
        <v>34</v>
      </c>
      <c r="X13" s="47"/>
      <c r="Y13" s="59">
        <f t="shared" si="6"/>
        <v>0</v>
      </c>
      <c r="Z13" s="47">
        <v>34</v>
      </c>
      <c r="AA13" s="47">
        <v>0</v>
      </c>
      <c r="AB13" s="59">
        <f t="shared" si="7"/>
        <v>0</v>
      </c>
    </row>
    <row r="14" spans="1:28" ht="31.5">
      <c r="A14" s="43">
        <v>12</v>
      </c>
      <c r="B14" s="44"/>
      <c r="C14" s="45" t="s">
        <v>107</v>
      </c>
      <c r="D14" s="46" t="s">
        <v>25</v>
      </c>
      <c r="E14" s="47">
        <v>102</v>
      </c>
      <c r="F14" s="48">
        <v>0</v>
      </c>
      <c r="G14" s="59">
        <f t="shared" si="0"/>
        <v>0</v>
      </c>
      <c r="H14" s="47">
        <v>102</v>
      </c>
      <c r="I14" s="47">
        <v>0</v>
      </c>
      <c r="J14" s="59">
        <f t="shared" si="1"/>
        <v>0</v>
      </c>
      <c r="K14" s="47">
        <v>68</v>
      </c>
      <c r="L14" s="47">
        <v>0</v>
      </c>
      <c r="M14" s="59">
        <f t="shared" si="2"/>
        <v>0</v>
      </c>
      <c r="N14" s="47">
        <v>102</v>
      </c>
      <c r="O14" s="47"/>
      <c r="P14" s="59">
        <f t="shared" si="3"/>
        <v>0</v>
      </c>
      <c r="Q14" s="47">
        <v>102</v>
      </c>
      <c r="R14" s="47">
        <v>0</v>
      </c>
      <c r="S14" s="59">
        <f t="shared" si="4"/>
        <v>0</v>
      </c>
      <c r="T14" s="47">
        <v>102</v>
      </c>
      <c r="U14" s="47"/>
      <c r="V14" s="59">
        <f t="shared" si="5"/>
        <v>0</v>
      </c>
      <c r="W14" s="47">
        <v>102</v>
      </c>
      <c r="X14" s="47"/>
      <c r="Y14" s="59">
        <f t="shared" si="6"/>
        <v>0</v>
      </c>
      <c r="Z14" s="47">
        <v>102</v>
      </c>
      <c r="AA14" s="47">
        <v>10</v>
      </c>
      <c r="AB14" s="59">
        <f t="shared" si="7"/>
        <v>1</v>
      </c>
    </row>
    <row r="15" spans="1:28" ht="31.5">
      <c r="A15" s="43">
        <v>13</v>
      </c>
      <c r="B15" s="44"/>
      <c r="C15" s="45" t="s">
        <v>107</v>
      </c>
      <c r="D15" s="46" t="s">
        <v>27</v>
      </c>
      <c r="E15" s="47"/>
      <c r="F15" s="48"/>
      <c r="G15" s="59">
        <f t="shared" si="0"/>
        <v>0</v>
      </c>
      <c r="H15" s="47"/>
      <c r="I15" s="47"/>
      <c r="J15" s="59">
        <f t="shared" si="1"/>
        <v>0</v>
      </c>
      <c r="K15" s="47">
        <v>34</v>
      </c>
      <c r="L15" s="47">
        <v>0</v>
      </c>
      <c r="M15" s="59">
        <f t="shared" si="2"/>
        <v>0</v>
      </c>
      <c r="N15" s="47"/>
      <c r="O15" s="47"/>
      <c r="P15" s="59">
        <f t="shared" si="3"/>
        <v>0</v>
      </c>
      <c r="Q15" s="47"/>
      <c r="R15" s="47"/>
      <c r="S15" s="59">
        <f t="shared" si="4"/>
        <v>0</v>
      </c>
      <c r="T15" s="47"/>
      <c r="U15" s="47"/>
      <c r="V15" s="59">
        <f t="shared" si="5"/>
        <v>0</v>
      </c>
      <c r="W15" s="47"/>
      <c r="X15" s="47"/>
      <c r="Y15" s="59">
        <f t="shared" si="6"/>
        <v>0</v>
      </c>
      <c r="Z15" s="47"/>
      <c r="AA15" s="47"/>
      <c r="AB15" s="59">
        <f t="shared" si="7"/>
        <v>0</v>
      </c>
    </row>
    <row r="16" spans="1:28" ht="31.5">
      <c r="A16" s="43">
        <v>15</v>
      </c>
      <c r="B16" s="44"/>
      <c r="C16" s="45" t="s">
        <v>107</v>
      </c>
      <c r="D16" s="46" t="s">
        <v>41</v>
      </c>
      <c r="E16" s="47"/>
      <c r="F16" s="48"/>
      <c r="G16" s="59">
        <f t="shared" si="0"/>
        <v>0</v>
      </c>
      <c r="H16" s="47"/>
      <c r="I16" s="47"/>
      <c r="J16" s="59">
        <f t="shared" si="1"/>
        <v>0</v>
      </c>
      <c r="K16" s="47"/>
      <c r="L16" s="47"/>
      <c r="M16" s="59">
        <f t="shared" si="2"/>
        <v>0</v>
      </c>
      <c r="N16" s="47"/>
      <c r="O16" s="47"/>
      <c r="P16" s="59">
        <f t="shared" si="3"/>
        <v>0</v>
      </c>
      <c r="Q16" s="47"/>
      <c r="R16" s="47"/>
      <c r="S16" s="59">
        <f t="shared" si="4"/>
        <v>0</v>
      </c>
      <c r="T16" s="47">
        <v>34</v>
      </c>
      <c r="U16" s="47">
        <v>3</v>
      </c>
      <c r="V16" s="59">
        <f t="shared" si="5"/>
        <v>1</v>
      </c>
      <c r="W16" s="47">
        <v>34</v>
      </c>
      <c r="X16" s="47">
        <v>3</v>
      </c>
      <c r="Y16" s="59">
        <f t="shared" si="6"/>
        <v>1</v>
      </c>
      <c r="Z16" s="47">
        <v>34</v>
      </c>
      <c r="AA16" s="47">
        <v>3</v>
      </c>
      <c r="AB16" s="59">
        <f t="shared" si="7"/>
        <v>1</v>
      </c>
    </row>
    <row r="17" spans="1:28" ht="31.5">
      <c r="A17" s="43">
        <v>16</v>
      </c>
      <c r="B17" s="44"/>
      <c r="C17" s="45" t="s">
        <v>107</v>
      </c>
      <c r="D17" s="46" t="s">
        <v>46</v>
      </c>
      <c r="E17" s="47"/>
      <c r="F17" s="48"/>
      <c r="G17" s="59">
        <f t="shared" si="0"/>
        <v>0</v>
      </c>
      <c r="H17" s="47"/>
      <c r="I17" s="47"/>
      <c r="J17" s="59">
        <f t="shared" si="1"/>
        <v>0</v>
      </c>
      <c r="K17" s="47"/>
      <c r="L17" s="47"/>
      <c r="M17" s="59">
        <f t="shared" si="2"/>
        <v>0</v>
      </c>
      <c r="N17" s="47"/>
      <c r="O17" s="47"/>
      <c r="P17" s="59">
        <f t="shared" si="3"/>
        <v>0</v>
      </c>
      <c r="Q17" s="47"/>
      <c r="R17" s="47"/>
      <c r="S17" s="59">
        <f t="shared" si="4"/>
        <v>0</v>
      </c>
      <c r="T17" s="47">
        <v>34</v>
      </c>
      <c r="U17" s="47">
        <v>2</v>
      </c>
      <c r="V17" s="59">
        <f t="shared" si="5"/>
        <v>1</v>
      </c>
      <c r="W17" s="47">
        <v>34</v>
      </c>
      <c r="X17" s="47">
        <v>3</v>
      </c>
      <c r="Y17" s="59">
        <f t="shared" si="6"/>
        <v>1</v>
      </c>
      <c r="Z17" s="47">
        <v>34</v>
      </c>
      <c r="AA17" s="47">
        <v>3</v>
      </c>
      <c r="AB17" s="59">
        <f t="shared" si="7"/>
        <v>1</v>
      </c>
    </row>
    <row r="18" spans="1:28" ht="31.5">
      <c r="A18" s="43">
        <v>17</v>
      </c>
      <c r="B18" s="44"/>
      <c r="C18" s="45" t="s">
        <v>107</v>
      </c>
      <c r="D18" s="46" t="s">
        <v>102</v>
      </c>
      <c r="E18" s="47"/>
      <c r="F18" s="48"/>
      <c r="G18" s="59">
        <f t="shared" si="0"/>
        <v>0</v>
      </c>
      <c r="H18" s="47"/>
      <c r="I18" s="47"/>
      <c r="J18" s="59">
        <f t="shared" si="1"/>
        <v>0</v>
      </c>
      <c r="K18" s="47"/>
      <c r="L18" s="47"/>
      <c r="M18" s="59">
        <f t="shared" si="2"/>
        <v>0</v>
      </c>
      <c r="N18" s="47">
        <v>102</v>
      </c>
      <c r="O18" s="47">
        <v>2</v>
      </c>
      <c r="P18" s="59">
        <f t="shared" si="3"/>
        <v>1</v>
      </c>
      <c r="Q18" s="47">
        <v>102</v>
      </c>
      <c r="R18" s="47">
        <v>1</v>
      </c>
      <c r="S18" s="59">
        <f t="shared" si="4"/>
        <v>1</v>
      </c>
      <c r="T18" s="47">
        <v>102</v>
      </c>
      <c r="U18" s="47">
        <v>1</v>
      </c>
      <c r="V18" s="59">
        <f t="shared" si="5"/>
        <v>1</v>
      </c>
      <c r="W18" s="47">
        <v>68</v>
      </c>
      <c r="X18" s="47">
        <v>1</v>
      </c>
      <c r="Y18" s="59">
        <f t="shared" si="6"/>
        <v>1</v>
      </c>
      <c r="Z18" s="47">
        <v>68</v>
      </c>
      <c r="AA18" s="47">
        <v>1</v>
      </c>
      <c r="AB18" s="59">
        <f t="shared" si="7"/>
        <v>1</v>
      </c>
    </row>
    <row r="19" spans="1:28" ht="31.5">
      <c r="A19" s="43">
        <v>18</v>
      </c>
      <c r="B19" s="44"/>
      <c r="C19" s="45" t="s">
        <v>107</v>
      </c>
      <c r="D19" s="46" t="s">
        <v>43</v>
      </c>
      <c r="E19" s="47"/>
      <c r="F19" s="48"/>
      <c r="G19" s="59">
        <f t="shared" si="0"/>
        <v>0</v>
      </c>
      <c r="H19" s="47"/>
      <c r="I19" s="47"/>
      <c r="J19" s="59">
        <f t="shared" si="1"/>
        <v>0</v>
      </c>
      <c r="K19" s="47"/>
      <c r="L19" s="47"/>
      <c r="M19" s="59">
        <f t="shared" si="2"/>
        <v>0</v>
      </c>
      <c r="N19" s="47">
        <v>34</v>
      </c>
      <c r="O19" s="47">
        <v>3</v>
      </c>
      <c r="P19" s="59">
        <f t="shared" si="3"/>
        <v>1</v>
      </c>
      <c r="Q19" s="47">
        <v>34</v>
      </c>
      <c r="R19" s="47">
        <v>3</v>
      </c>
      <c r="S19" s="59">
        <f t="shared" si="4"/>
        <v>1</v>
      </c>
      <c r="T19" s="47">
        <v>68</v>
      </c>
      <c r="U19" s="47">
        <v>4</v>
      </c>
      <c r="V19" s="59">
        <f t="shared" si="5"/>
        <v>1</v>
      </c>
      <c r="W19" s="47">
        <v>68</v>
      </c>
      <c r="X19" s="47">
        <v>2</v>
      </c>
      <c r="Y19" s="59">
        <f t="shared" si="6"/>
        <v>1</v>
      </c>
      <c r="Z19" s="47">
        <v>68</v>
      </c>
      <c r="AA19" s="47">
        <v>3</v>
      </c>
      <c r="AB19" s="59">
        <f t="shared" si="7"/>
        <v>1</v>
      </c>
    </row>
    <row r="20" spans="1:28" ht="31.5">
      <c r="A20" s="43">
        <v>19</v>
      </c>
      <c r="B20" s="44"/>
      <c r="C20" s="45" t="s">
        <v>107</v>
      </c>
      <c r="D20" s="46" t="s">
        <v>103</v>
      </c>
      <c r="E20" s="47"/>
      <c r="F20" s="48"/>
      <c r="G20" s="59">
        <f t="shared" si="0"/>
        <v>0</v>
      </c>
      <c r="H20" s="47"/>
      <c r="I20" s="47"/>
      <c r="J20" s="59">
        <f t="shared" si="1"/>
        <v>0</v>
      </c>
      <c r="K20" s="47"/>
      <c r="L20" s="47"/>
      <c r="M20" s="59">
        <f t="shared" si="2"/>
        <v>0</v>
      </c>
      <c r="N20" s="47">
        <v>34</v>
      </c>
      <c r="O20" s="47">
        <v>2</v>
      </c>
      <c r="P20" s="59">
        <f t="shared" si="3"/>
        <v>1</v>
      </c>
      <c r="Q20" s="47">
        <v>34</v>
      </c>
      <c r="R20" s="47">
        <v>2</v>
      </c>
      <c r="S20" s="59">
        <f t="shared" si="4"/>
        <v>1</v>
      </c>
      <c r="T20" s="47">
        <v>34</v>
      </c>
      <c r="U20" s="47">
        <v>2</v>
      </c>
      <c r="V20" s="59">
        <f t="shared" si="5"/>
        <v>1</v>
      </c>
      <c r="W20" s="47">
        <v>68</v>
      </c>
      <c r="X20" s="47">
        <v>2</v>
      </c>
      <c r="Y20" s="59">
        <f t="shared" si="6"/>
        <v>1</v>
      </c>
      <c r="Z20" s="47">
        <v>68</v>
      </c>
      <c r="AA20" s="47">
        <v>3</v>
      </c>
      <c r="AB20" s="59">
        <f t="shared" si="7"/>
        <v>1</v>
      </c>
    </row>
    <row r="21" spans="1:28" ht="31.5">
      <c r="A21" s="43">
        <v>21</v>
      </c>
      <c r="B21" s="44"/>
      <c r="C21" s="45" t="s">
        <v>107</v>
      </c>
      <c r="D21" s="46" t="s">
        <v>48</v>
      </c>
      <c r="E21" s="47"/>
      <c r="F21" s="48"/>
      <c r="G21" s="59">
        <f t="shared" si="0"/>
        <v>0</v>
      </c>
      <c r="H21" s="47"/>
      <c r="I21" s="47"/>
      <c r="J21" s="59">
        <f t="shared" si="1"/>
        <v>0</v>
      </c>
      <c r="K21" s="47"/>
      <c r="L21" s="47"/>
      <c r="M21" s="59">
        <f t="shared" si="2"/>
        <v>0</v>
      </c>
      <c r="N21" s="47"/>
      <c r="O21" s="47"/>
      <c r="P21" s="59">
        <f t="shared" si="3"/>
        <v>0</v>
      </c>
      <c r="Q21" s="47"/>
      <c r="R21" s="47"/>
      <c r="S21" s="59">
        <f t="shared" si="4"/>
        <v>0</v>
      </c>
      <c r="T21" s="47">
        <v>68</v>
      </c>
      <c r="U21" s="47">
        <v>4</v>
      </c>
      <c r="V21" s="59">
        <f t="shared" si="5"/>
        <v>1</v>
      </c>
      <c r="W21" s="47">
        <v>68</v>
      </c>
      <c r="X21" s="47">
        <v>4</v>
      </c>
      <c r="Y21" s="59">
        <f t="shared" si="6"/>
        <v>1</v>
      </c>
      <c r="Z21" s="47">
        <v>102</v>
      </c>
      <c r="AA21" s="47">
        <v>3</v>
      </c>
      <c r="AB21" s="59">
        <f t="shared" si="7"/>
        <v>1</v>
      </c>
    </row>
    <row r="22" spans="1:28" ht="31.5">
      <c r="A22" s="43">
        <v>23</v>
      </c>
      <c r="B22" s="44"/>
      <c r="C22" s="45" t="s">
        <v>107</v>
      </c>
      <c r="D22" s="46" t="s">
        <v>104</v>
      </c>
      <c r="E22" s="47"/>
      <c r="F22" s="48"/>
      <c r="G22" s="59">
        <f t="shared" si="0"/>
        <v>0</v>
      </c>
      <c r="H22" s="47"/>
      <c r="I22" s="47"/>
      <c r="J22" s="59">
        <f t="shared" si="1"/>
        <v>0</v>
      </c>
      <c r="K22" s="47"/>
      <c r="L22" s="47"/>
      <c r="M22" s="59">
        <f t="shared" si="2"/>
        <v>0</v>
      </c>
      <c r="N22" s="47"/>
      <c r="O22" s="47"/>
      <c r="P22" s="59">
        <f t="shared" si="3"/>
        <v>0</v>
      </c>
      <c r="Q22" s="47"/>
      <c r="R22" s="47"/>
      <c r="S22" s="59">
        <f t="shared" si="4"/>
        <v>0</v>
      </c>
      <c r="T22" s="47"/>
      <c r="U22" s="47"/>
      <c r="V22" s="59">
        <f t="shared" si="5"/>
        <v>0</v>
      </c>
      <c r="W22" s="47">
        <v>68</v>
      </c>
      <c r="X22" s="47">
        <v>5</v>
      </c>
      <c r="Y22" s="59">
        <f t="shared" si="6"/>
        <v>1</v>
      </c>
      <c r="Z22" s="47">
        <v>68</v>
      </c>
      <c r="AA22" s="47">
        <v>4</v>
      </c>
      <c r="AB22" s="59">
        <f t="shared" si="7"/>
        <v>1</v>
      </c>
    </row>
    <row r="23" spans="1:28" ht="31.5">
      <c r="A23" s="43">
        <v>31</v>
      </c>
      <c r="B23" s="44"/>
      <c r="C23" s="45" t="s">
        <v>107</v>
      </c>
      <c r="D23" s="46" t="s">
        <v>112</v>
      </c>
      <c r="E23" s="49"/>
      <c r="F23" s="48"/>
      <c r="G23" s="59"/>
      <c r="H23" s="47"/>
      <c r="I23" s="47"/>
      <c r="J23" s="59"/>
      <c r="K23" s="47"/>
      <c r="L23" s="47"/>
      <c r="M23" s="59"/>
      <c r="N23" s="47"/>
      <c r="O23" s="47"/>
      <c r="P23" s="59"/>
      <c r="Q23" s="47"/>
      <c r="R23" s="47"/>
      <c r="S23" s="59"/>
      <c r="T23" s="47"/>
      <c r="U23" s="47">
        <v>0</v>
      </c>
      <c r="V23" s="59">
        <v>0</v>
      </c>
      <c r="W23" s="47">
        <v>34</v>
      </c>
      <c r="X23" s="47">
        <v>0</v>
      </c>
      <c r="Y23" s="59">
        <v>0</v>
      </c>
      <c r="Z23" s="47">
        <v>34</v>
      </c>
      <c r="AA23" s="47">
        <v>0</v>
      </c>
      <c r="AB23" s="59">
        <v>0</v>
      </c>
    </row>
    <row r="24" spans="1:28" ht="18.75">
      <c r="A24" s="47"/>
      <c r="B24" s="50"/>
      <c r="C24" s="50"/>
      <c r="D24" s="51" t="s">
        <v>105</v>
      </c>
      <c r="E24" s="57"/>
      <c r="F24" s="52"/>
      <c r="G24" s="53"/>
      <c r="H24" s="47"/>
      <c r="I24" s="47"/>
      <c r="J24" s="53"/>
      <c r="K24" s="47"/>
      <c r="L24" s="47"/>
      <c r="M24" s="53"/>
      <c r="N24" s="47"/>
      <c r="O24" s="47"/>
      <c r="P24" s="53"/>
      <c r="Q24" s="47"/>
      <c r="R24" s="47"/>
      <c r="S24" s="53"/>
      <c r="T24" s="47"/>
      <c r="U24" s="47"/>
      <c r="V24" s="53"/>
      <c r="W24" s="47"/>
      <c r="X24" s="47"/>
      <c r="Y24" s="53"/>
      <c r="Z24" s="47"/>
      <c r="AA24" s="47"/>
      <c r="AB24" s="53"/>
    </row>
  </sheetData>
  <dataValidations count="1">
    <dataValidation type="list" allowBlank="1" showInputMessage="1" showErrorMessage="1" sqref="K6:K23 N6:N23 Q6:Q23 T6:T23 W6:W23 Z6:Z23 E6:E23 H6:H23">
      <formula1>"34, 68, 102, 136, 170, 204 и более"</formula1>
    </dataValidation>
  </dataValidations>
  <pageMargins left="0.23622047244094491" right="0.23622047244094491" top="0.35433070866141736" bottom="0.35433070866141736" header="0" footer="0"/>
  <pageSetup paperSize="9" scale="2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8" sqref="B28"/>
    </sheetView>
  </sheetViews>
  <sheetFormatPr defaultRowHeight="14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115"/>
  <sheetViews>
    <sheetView zoomScale="60" zoomScaleNormal="60" workbookViewId="0">
      <pane ySplit="2" topLeftCell="A3" activePane="bottomLeft" state="frozen"/>
      <selection pane="bottomLeft" activeCell="AO110" sqref="AO110"/>
    </sheetView>
  </sheetViews>
  <sheetFormatPr defaultColWidth="13" defaultRowHeight="15" customHeight="1"/>
  <cols>
    <col min="1" max="1" width="43.125" customWidth="1"/>
    <col min="2" max="2" width="11.625" customWidth="1"/>
    <col min="3" max="3" width="4.5" customWidth="1"/>
    <col min="4" max="4" width="4.625" customWidth="1"/>
    <col min="5" max="6" width="5.125" customWidth="1"/>
    <col min="7" max="7" width="4.75" customWidth="1"/>
    <col min="8" max="8" width="5.125" customWidth="1"/>
    <col min="9" max="10" width="5.75" customWidth="1"/>
    <col min="11" max="11" width="5.125" customWidth="1"/>
    <col min="12" max="15" width="4.625" customWidth="1"/>
    <col min="16" max="16" width="4.75" customWidth="1"/>
    <col min="17" max="18" width="4.5" customWidth="1"/>
    <col min="19" max="19" width="4.75" customWidth="1"/>
    <col min="20" max="22" width="4.5" customWidth="1"/>
    <col min="23" max="23" width="4.75" customWidth="1"/>
    <col min="24" max="24" width="5.125" customWidth="1"/>
    <col min="25" max="28" width="4.75" customWidth="1"/>
    <col min="29" max="31" width="5.125" customWidth="1"/>
    <col min="32" max="32" width="4.625" customWidth="1"/>
    <col min="33" max="37" width="4.75" customWidth="1"/>
    <col min="38" max="38" width="5.75" customWidth="1"/>
  </cols>
  <sheetData>
    <row r="1" spans="1:39" ht="15.75">
      <c r="A1" s="117" t="s">
        <v>110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</row>
    <row r="2" spans="1:39" ht="14.25">
      <c r="A2" s="115" t="s">
        <v>2</v>
      </c>
      <c r="B2" s="115"/>
      <c r="C2" s="115" t="s">
        <v>3</v>
      </c>
      <c r="D2" s="115"/>
      <c r="E2" s="115"/>
      <c r="F2" s="115"/>
      <c r="G2" s="115" t="s">
        <v>4</v>
      </c>
      <c r="H2" s="115"/>
      <c r="I2" s="115"/>
      <c r="J2" s="115"/>
      <c r="K2" s="115" t="s">
        <v>5</v>
      </c>
      <c r="L2" s="115"/>
      <c r="M2" s="115"/>
      <c r="N2" s="115"/>
      <c r="O2" s="115" t="s">
        <v>6</v>
      </c>
      <c r="P2" s="115"/>
      <c r="Q2" s="115"/>
      <c r="R2" s="115"/>
      <c r="S2" s="115" t="s">
        <v>7</v>
      </c>
      <c r="T2" s="115"/>
      <c r="U2" s="115"/>
      <c r="V2" s="115"/>
      <c r="W2" s="115" t="s">
        <v>8</v>
      </c>
      <c r="X2" s="115"/>
      <c r="Y2" s="115"/>
      <c r="Z2" s="115"/>
      <c r="AA2" s="115" t="s">
        <v>9</v>
      </c>
      <c r="AB2" s="115"/>
      <c r="AC2" s="115"/>
      <c r="AD2" s="115"/>
      <c r="AE2" s="115" t="s">
        <v>10</v>
      </c>
      <c r="AF2" s="115"/>
      <c r="AG2" s="115"/>
      <c r="AH2" s="115"/>
      <c r="AI2" s="115" t="s">
        <v>11</v>
      </c>
      <c r="AJ2" s="115"/>
      <c r="AK2" s="115"/>
      <c r="AL2" s="115"/>
    </row>
    <row r="3" spans="1:39" s="64" customFormat="1" ht="122.25" customHeight="1">
      <c r="A3" s="60" t="s">
        <v>28</v>
      </c>
      <c r="B3" s="60" t="s">
        <v>1</v>
      </c>
      <c r="C3" s="61" t="s">
        <v>29</v>
      </c>
      <c r="D3" s="61" t="s">
        <v>30</v>
      </c>
      <c r="E3" s="61" t="s">
        <v>31</v>
      </c>
      <c r="F3" s="62" t="s">
        <v>17</v>
      </c>
      <c r="G3" s="61" t="s">
        <v>29</v>
      </c>
      <c r="H3" s="61" t="s">
        <v>30</v>
      </c>
      <c r="I3" s="61" t="s">
        <v>31</v>
      </c>
      <c r="J3" s="62" t="s">
        <v>17</v>
      </c>
      <c r="K3" s="61" t="s">
        <v>29</v>
      </c>
      <c r="L3" s="61" t="s">
        <v>30</v>
      </c>
      <c r="M3" s="61" t="s">
        <v>31</v>
      </c>
      <c r="N3" s="62" t="s">
        <v>17</v>
      </c>
      <c r="O3" s="61" t="s">
        <v>29</v>
      </c>
      <c r="P3" s="61" t="s">
        <v>30</v>
      </c>
      <c r="Q3" s="61" t="s">
        <v>31</v>
      </c>
      <c r="R3" s="62" t="s">
        <v>17</v>
      </c>
      <c r="S3" s="61" t="s">
        <v>29</v>
      </c>
      <c r="T3" s="61" t="s">
        <v>30</v>
      </c>
      <c r="U3" s="61" t="s">
        <v>31</v>
      </c>
      <c r="V3" s="62" t="s">
        <v>17</v>
      </c>
      <c r="W3" s="61" t="s">
        <v>29</v>
      </c>
      <c r="X3" s="61" t="s">
        <v>30</v>
      </c>
      <c r="Y3" s="61" t="s">
        <v>31</v>
      </c>
      <c r="Z3" s="62" t="s">
        <v>17</v>
      </c>
      <c r="AA3" s="61" t="s">
        <v>29</v>
      </c>
      <c r="AB3" s="61" t="s">
        <v>30</v>
      </c>
      <c r="AC3" s="61" t="s">
        <v>31</v>
      </c>
      <c r="AD3" s="62" t="s">
        <v>17</v>
      </c>
      <c r="AE3" s="61" t="s">
        <v>29</v>
      </c>
      <c r="AF3" s="61" t="s">
        <v>30</v>
      </c>
      <c r="AG3" s="61" t="s">
        <v>31</v>
      </c>
      <c r="AH3" s="62" t="s">
        <v>17</v>
      </c>
      <c r="AI3" s="61" t="s">
        <v>29</v>
      </c>
      <c r="AJ3" s="61" t="s">
        <v>30</v>
      </c>
      <c r="AK3" s="61" t="s">
        <v>31</v>
      </c>
      <c r="AL3" s="62" t="s">
        <v>17</v>
      </c>
      <c r="AM3" s="63" t="s">
        <v>57</v>
      </c>
    </row>
    <row r="4" spans="1:39" ht="14.25">
      <c r="A4" s="116" t="s">
        <v>32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</row>
    <row r="5" spans="1:39">
      <c r="A5" s="15" t="s">
        <v>33</v>
      </c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65"/>
      <c r="AM5" s="67"/>
    </row>
    <row r="6" spans="1:39">
      <c r="A6" s="6" t="s">
        <v>19</v>
      </c>
      <c r="B6" s="18" t="s">
        <v>33</v>
      </c>
      <c r="C6" s="6"/>
      <c r="D6" s="6"/>
      <c r="E6" s="6"/>
      <c r="F6" s="19">
        <f t="shared" ref="F6:F13" si="0">SUM(C6:E6)</f>
        <v>0</v>
      </c>
      <c r="G6" s="6"/>
      <c r="H6" s="8"/>
      <c r="I6" s="6"/>
      <c r="J6" s="19">
        <f t="shared" ref="J6:J13" si="1">SUM(G6:I6)</f>
        <v>0</v>
      </c>
      <c r="K6" s="6"/>
      <c r="L6" s="6"/>
      <c r="M6" s="6"/>
      <c r="N6" s="19">
        <f t="shared" ref="N6:N13" si="2">SUM(K6:M6)</f>
        <v>0</v>
      </c>
      <c r="O6" s="6"/>
      <c r="P6" s="6"/>
      <c r="Q6" s="6"/>
      <c r="R6" s="19">
        <f t="shared" ref="R6:R13" si="3">SUM(O6:Q6)</f>
        <v>0</v>
      </c>
      <c r="S6" s="6"/>
      <c r="T6" s="6"/>
      <c r="U6" s="6"/>
      <c r="V6" s="19">
        <f t="shared" ref="V6:V13" si="4">SUM(S6:U6)</f>
        <v>0</v>
      </c>
      <c r="W6" s="6"/>
      <c r="X6" s="6"/>
      <c r="Y6" s="6"/>
      <c r="Z6" s="19">
        <f t="shared" ref="Z6:Z13" si="5">SUM(W6:Y6)</f>
        <v>0</v>
      </c>
      <c r="AA6" s="6"/>
      <c r="AB6" s="6"/>
      <c r="AC6" s="6"/>
      <c r="AD6" s="19">
        <f t="shared" ref="AD6:AD13" si="6">SUM(AA6:AC6)</f>
        <v>0</v>
      </c>
      <c r="AE6" s="6"/>
      <c r="AF6" s="6"/>
      <c r="AG6" s="6"/>
      <c r="AH6" s="19">
        <f t="shared" ref="AH6:AH13" si="7">SUM(AE6:AG6)</f>
        <v>0</v>
      </c>
      <c r="AI6" s="6"/>
      <c r="AJ6" s="6"/>
      <c r="AK6" s="6"/>
      <c r="AL6" s="66">
        <f t="shared" ref="AL6:AL13" si="8">SUM(AI6:AK6)</f>
        <v>0</v>
      </c>
      <c r="AM6" s="67">
        <f>F6+J6+N6+R6+V6+Z6+AD6+AH6+AL6</f>
        <v>0</v>
      </c>
    </row>
    <row r="7" spans="1:39">
      <c r="A7" s="6" t="s">
        <v>20</v>
      </c>
      <c r="B7" s="18" t="s">
        <v>33</v>
      </c>
      <c r="C7" s="6"/>
      <c r="D7" s="6"/>
      <c r="E7" s="6"/>
      <c r="F7" s="19">
        <f t="shared" si="0"/>
        <v>0</v>
      </c>
      <c r="G7" s="6"/>
      <c r="H7" s="8"/>
      <c r="I7" s="6"/>
      <c r="J7" s="19">
        <f t="shared" si="1"/>
        <v>0</v>
      </c>
      <c r="K7" s="6"/>
      <c r="L7" s="6"/>
      <c r="M7" s="6"/>
      <c r="N7" s="19">
        <f t="shared" si="2"/>
        <v>0</v>
      </c>
      <c r="O7" s="6"/>
      <c r="P7" s="6"/>
      <c r="Q7" s="6"/>
      <c r="R7" s="19">
        <f t="shared" si="3"/>
        <v>0</v>
      </c>
      <c r="S7" s="6"/>
      <c r="T7" s="6"/>
      <c r="U7" s="6"/>
      <c r="V7" s="19">
        <f t="shared" si="4"/>
        <v>0</v>
      </c>
      <c r="W7" s="6"/>
      <c r="X7" s="6"/>
      <c r="Y7" s="6"/>
      <c r="Z7" s="19">
        <f t="shared" si="5"/>
        <v>0</v>
      </c>
      <c r="AA7" s="6"/>
      <c r="AB7" s="6"/>
      <c r="AC7" s="6"/>
      <c r="AD7" s="19">
        <f t="shared" si="6"/>
        <v>0</v>
      </c>
      <c r="AE7" s="6"/>
      <c r="AF7" s="6"/>
      <c r="AG7" s="6"/>
      <c r="AH7" s="19">
        <f t="shared" si="7"/>
        <v>0</v>
      </c>
      <c r="AI7" s="6"/>
      <c r="AJ7" s="6"/>
      <c r="AK7" s="6"/>
      <c r="AL7" s="66">
        <f t="shared" si="8"/>
        <v>0</v>
      </c>
      <c r="AM7" s="67">
        <f t="shared" ref="AM7:AM61" si="9">F7+J7+N7+R7+V7+Z7+AD7+AH7+AL7</f>
        <v>0</v>
      </c>
    </row>
    <row r="8" spans="1:39">
      <c r="A8" s="6" t="s">
        <v>21</v>
      </c>
      <c r="B8" s="18" t="s">
        <v>33</v>
      </c>
      <c r="C8" s="6"/>
      <c r="D8" s="6"/>
      <c r="E8" s="6"/>
      <c r="F8" s="19">
        <f t="shared" si="0"/>
        <v>0</v>
      </c>
      <c r="G8" s="6"/>
      <c r="H8" s="8"/>
      <c r="I8" s="6"/>
      <c r="J8" s="19">
        <f t="shared" si="1"/>
        <v>0</v>
      </c>
      <c r="K8" s="6"/>
      <c r="L8" s="6"/>
      <c r="M8" s="6"/>
      <c r="N8" s="19">
        <f t="shared" si="2"/>
        <v>0</v>
      </c>
      <c r="O8" s="6"/>
      <c r="P8" s="6"/>
      <c r="Q8" s="6"/>
      <c r="R8" s="19">
        <f t="shared" si="3"/>
        <v>0</v>
      </c>
      <c r="S8" s="6"/>
      <c r="T8" s="6"/>
      <c r="U8" s="6"/>
      <c r="V8" s="19">
        <f t="shared" si="4"/>
        <v>0</v>
      </c>
      <c r="W8" s="6"/>
      <c r="X8" s="6"/>
      <c r="Y8" s="6"/>
      <c r="Z8" s="19">
        <f t="shared" si="5"/>
        <v>0</v>
      </c>
      <c r="AA8" s="6"/>
      <c r="AB8" s="6"/>
      <c r="AC8" s="6"/>
      <c r="AD8" s="19">
        <f t="shared" si="6"/>
        <v>0</v>
      </c>
      <c r="AE8" s="6"/>
      <c r="AF8" s="6"/>
      <c r="AG8" s="6"/>
      <c r="AH8" s="19">
        <f t="shared" si="7"/>
        <v>0</v>
      </c>
      <c r="AI8" s="6"/>
      <c r="AJ8" s="6"/>
      <c r="AK8" s="6"/>
      <c r="AL8" s="66">
        <f t="shared" si="8"/>
        <v>0</v>
      </c>
      <c r="AM8" s="67">
        <f t="shared" si="9"/>
        <v>0</v>
      </c>
    </row>
    <row r="9" spans="1:39">
      <c r="A9" s="6" t="s">
        <v>22</v>
      </c>
      <c r="B9" s="18" t="s">
        <v>33</v>
      </c>
      <c r="C9" s="6"/>
      <c r="D9" s="6"/>
      <c r="E9" s="6"/>
      <c r="F9" s="19">
        <f t="shared" si="0"/>
        <v>0</v>
      </c>
      <c r="G9" s="6"/>
      <c r="H9" s="6"/>
      <c r="I9" s="6"/>
      <c r="J9" s="19">
        <f t="shared" si="1"/>
        <v>0</v>
      </c>
      <c r="K9" s="6"/>
      <c r="L9" s="6"/>
      <c r="M9" s="6"/>
      <c r="N9" s="19">
        <f t="shared" si="2"/>
        <v>0</v>
      </c>
      <c r="O9" s="6"/>
      <c r="P9" s="6"/>
      <c r="Q9" s="6"/>
      <c r="R9" s="19">
        <f t="shared" si="3"/>
        <v>0</v>
      </c>
      <c r="S9" s="6"/>
      <c r="T9" s="6"/>
      <c r="U9" s="6"/>
      <c r="V9" s="19">
        <f t="shared" si="4"/>
        <v>0</v>
      </c>
      <c r="W9" s="6"/>
      <c r="X9" s="6"/>
      <c r="Y9" s="6"/>
      <c r="Z9" s="19">
        <f t="shared" si="5"/>
        <v>0</v>
      </c>
      <c r="AA9" s="6"/>
      <c r="AB9" s="6"/>
      <c r="AC9" s="6"/>
      <c r="AD9" s="19">
        <f t="shared" si="6"/>
        <v>0</v>
      </c>
      <c r="AE9" s="6"/>
      <c r="AF9" s="6"/>
      <c r="AG9" s="6"/>
      <c r="AH9" s="19">
        <f t="shared" si="7"/>
        <v>0</v>
      </c>
      <c r="AI9" s="6"/>
      <c r="AJ9" s="6"/>
      <c r="AK9" s="6"/>
      <c r="AL9" s="66">
        <f t="shared" si="8"/>
        <v>0</v>
      </c>
      <c r="AM9" s="67">
        <f t="shared" si="9"/>
        <v>0</v>
      </c>
    </row>
    <row r="10" spans="1:39">
      <c r="A10" s="6" t="s">
        <v>23</v>
      </c>
      <c r="B10" s="18" t="s">
        <v>33</v>
      </c>
      <c r="C10" s="6"/>
      <c r="D10" s="6"/>
      <c r="E10" s="6"/>
      <c r="F10" s="19">
        <f t="shared" si="0"/>
        <v>0</v>
      </c>
      <c r="G10" s="6"/>
      <c r="H10" s="6"/>
      <c r="I10" s="6"/>
      <c r="J10" s="19">
        <f t="shared" si="1"/>
        <v>0</v>
      </c>
      <c r="K10" s="6"/>
      <c r="L10" s="6"/>
      <c r="M10" s="6"/>
      <c r="N10" s="19">
        <f t="shared" si="2"/>
        <v>0</v>
      </c>
      <c r="O10" s="6"/>
      <c r="P10" s="6"/>
      <c r="Q10" s="6"/>
      <c r="R10" s="19">
        <f t="shared" si="3"/>
        <v>0</v>
      </c>
      <c r="S10" s="6"/>
      <c r="T10" s="6"/>
      <c r="U10" s="6"/>
      <c r="V10" s="19">
        <f t="shared" si="4"/>
        <v>0</v>
      </c>
      <c r="W10" s="6"/>
      <c r="X10" s="6"/>
      <c r="Y10" s="6"/>
      <c r="Z10" s="19">
        <f t="shared" si="5"/>
        <v>0</v>
      </c>
      <c r="AA10" s="6"/>
      <c r="AB10" s="6"/>
      <c r="AC10" s="6"/>
      <c r="AD10" s="19">
        <f t="shared" si="6"/>
        <v>0</v>
      </c>
      <c r="AE10" s="6"/>
      <c r="AF10" s="6"/>
      <c r="AG10" s="6"/>
      <c r="AH10" s="19">
        <f t="shared" si="7"/>
        <v>0</v>
      </c>
      <c r="AI10" s="6"/>
      <c r="AJ10" s="6"/>
      <c r="AK10" s="6"/>
      <c r="AL10" s="66">
        <f t="shared" si="8"/>
        <v>0</v>
      </c>
      <c r="AM10" s="67">
        <f t="shared" si="9"/>
        <v>0</v>
      </c>
    </row>
    <row r="11" spans="1:39">
      <c r="A11" s="6" t="s">
        <v>24</v>
      </c>
      <c r="B11" s="18" t="s">
        <v>33</v>
      </c>
      <c r="C11" s="6"/>
      <c r="D11" s="6"/>
      <c r="E11" s="6"/>
      <c r="F11" s="19">
        <f t="shared" si="0"/>
        <v>0</v>
      </c>
      <c r="G11" s="6"/>
      <c r="H11" s="6"/>
      <c r="I11" s="6"/>
      <c r="J11" s="19">
        <f t="shared" si="1"/>
        <v>0</v>
      </c>
      <c r="K11" s="6"/>
      <c r="L11" s="6"/>
      <c r="M11" s="6"/>
      <c r="N11" s="19">
        <f t="shared" si="2"/>
        <v>0</v>
      </c>
      <c r="O11" s="6"/>
      <c r="P11" s="6"/>
      <c r="Q11" s="6"/>
      <c r="R11" s="19">
        <f t="shared" si="3"/>
        <v>0</v>
      </c>
      <c r="S11" s="6"/>
      <c r="T11" s="6"/>
      <c r="U11" s="6"/>
      <c r="V11" s="19">
        <f t="shared" si="4"/>
        <v>0</v>
      </c>
      <c r="W11" s="6"/>
      <c r="X11" s="6"/>
      <c r="Y11" s="6"/>
      <c r="Z11" s="19">
        <f t="shared" si="5"/>
        <v>0</v>
      </c>
      <c r="AA11" s="6"/>
      <c r="AB11" s="6"/>
      <c r="AC11" s="6"/>
      <c r="AD11" s="19">
        <f t="shared" si="6"/>
        <v>0</v>
      </c>
      <c r="AE11" s="6"/>
      <c r="AF11" s="6"/>
      <c r="AG11" s="6"/>
      <c r="AH11" s="19">
        <f t="shared" si="7"/>
        <v>0</v>
      </c>
      <c r="AI11" s="6"/>
      <c r="AJ11" s="6"/>
      <c r="AK11" s="6"/>
      <c r="AL11" s="66">
        <f t="shared" si="8"/>
        <v>0</v>
      </c>
      <c r="AM11" s="67">
        <f t="shared" si="9"/>
        <v>0</v>
      </c>
    </row>
    <row r="12" spans="1:39">
      <c r="A12" s="6" t="s">
        <v>111</v>
      </c>
      <c r="B12" s="18" t="s">
        <v>33</v>
      </c>
      <c r="C12" s="6"/>
      <c r="D12" s="6"/>
      <c r="E12" s="6"/>
      <c r="F12" s="19">
        <f t="shared" si="0"/>
        <v>0</v>
      </c>
      <c r="G12" s="6"/>
      <c r="H12" s="6"/>
      <c r="I12" s="6"/>
      <c r="J12" s="19">
        <f t="shared" si="1"/>
        <v>0</v>
      </c>
      <c r="K12" s="6"/>
      <c r="L12" s="6"/>
      <c r="M12" s="6"/>
      <c r="N12" s="19">
        <f t="shared" si="2"/>
        <v>0</v>
      </c>
      <c r="O12" s="6"/>
      <c r="P12" s="6"/>
      <c r="Q12" s="6"/>
      <c r="R12" s="19">
        <f t="shared" si="3"/>
        <v>0</v>
      </c>
      <c r="S12" s="6"/>
      <c r="T12" s="6"/>
      <c r="U12" s="6"/>
      <c r="V12" s="19">
        <f t="shared" si="4"/>
        <v>0</v>
      </c>
      <c r="W12" s="6"/>
      <c r="X12" s="6"/>
      <c r="Y12" s="6"/>
      <c r="Z12" s="19">
        <f t="shared" si="5"/>
        <v>0</v>
      </c>
      <c r="AA12" s="6"/>
      <c r="AB12" s="6"/>
      <c r="AC12" s="6"/>
      <c r="AD12" s="19">
        <f t="shared" si="6"/>
        <v>0</v>
      </c>
      <c r="AE12" s="6"/>
      <c r="AF12" s="6"/>
      <c r="AG12" s="6"/>
      <c r="AH12" s="19">
        <f t="shared" si="7"/>
        <v>0</v>
      </c>
      <c r="AI12" s="6"/>
      <c r="AJ12" s="6"/>
      <c r="AK12" s="6"/>
      <c r="AL12" s="66">
        <f t="shared" si="8"/>
        <v>0</v>
      </c>
      <c r="AM12" s="67">
        <f t="shared" si="9"/>
        <v>0</v>
      </c>
    </row>
    <row r="13" spans="1:39">
      <c r="A13" s="6" t="s">
        <v>25</v>
      </c>
      <c r="B13" s="18" t="s">
        <v>33</v>
      </c>
      <c r="C13" s="6"/>
      <c r="D13" s="6"/>
      <c r="E13" s="6"/>
      <c r="F13" s="19">
        <f t="shared" si="0"/>
        <v>0</v>
      </c>
      <c r="G13" s="6"/>
      <c r="H13" s="6"/>
      <c r="I13" s="6"/>
      <c r="J13" s="19">
        <f t="shared" si="1"/>
        <v>0</v>
      </c>
      <c r="K13" s="6"/>
      <c r="L13" s="6"/>
      <c r="M13" s="6"/>
      <c r="N13" s="19">
        <f t="shared" si="2"/>
        <v>0</v>
      </c>
      <c r="O13" s="6"/>
      <c r="P13" s="6"/>
      <c r="Q13" s="6"/>
      <c r="R13" s="19">
        <f t="shared" si="3"/>
        <v>0</v>
      </c>
      <c r="S13" s="6"/>
      <c r="T13" s="6"/>
      <c r="U13" s="6"/>
      <c r="V13" s="19">
        <f t="shared" si="4"/>
        <v>0</v>
      </c>
      <c r="W13" s="6"/>
      <c r="X13" s="6"/>
      <c r="Y13" s="6"/>
      <c r="Z13" s="19">
        <f t="shared" si="5"/>
        <v>0</v>
      </c>
      <c r="AA13" s="6"/>
      <c r="AB13" s="6"/>
      <c r="AC13" s="6"/>
      <c r="AD13" s="19">
        <f t="shared" si="6"/>
        <v>0</v>
      </c>
      <c r="AE13" s="6"/>
      <c r="AF13" s="6"/>
      <c r="AG13" s="6"/>
      <c r="AH13" s="19">
        <f t="shared" si="7"/>
        <v>0</v>
      </c>
      <c r="AI13" s="6"/>
      <c r="AJ13" s="6"/>
      <c r="AK13" s="6"/>
      <c r="AL13" s="66">
        <f t="shared" si="8"/>
        <v>0</v>
      </c>
      <c r="AM13" s="67">
        <f t="shared" si="9"/>
        <v>0</v>
      </c>
    </row>
    <row r="14" spans="1:39">
      <c r="A14" s="15" t="s">
        <v>34</v>
      </c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65"/>
      <c r="AM14" s="67">
        <f t="shared" si="9"/>
        <v>0</v>
      </c>
    </row>
    <row r="15" spans="1:39">
      <c r="A15" s="6" t="s">
        <v>19</v>
      </c>
      <c r="B15" s="18" t="s">
        <v>34</v>
      </c>
      <c r="C15" s="6"/>
      <c r="D15" s="6"/>
      <c r="E15" s="6"/>
      <c r="F15" s="19">
        <f t="shared" ref="F15:F23" si="10">SUM(C15:E15)</f>
        <v>0</v>
      </c>
      <c r="G15" s="6"/>
      <c r="H15" s="6"/>
      <c r="I15" s="6"/>
      <c r="J15" s="19">
        <f t="shared" ref="J15:J23" si="11">SUM(G15:I15)</f>
        <v>0</v>
      </c>
      <c r="K15" s="6"/>
      <c r="L15" s="6"/>
      <c r="M15" s="6"/>
      <c r="N15" s="19">
        <f t="shared" ref="N15:N23" si="12">SUM(K15:M15)</f>
        <v>0</v>
      </c>
      <c r="O15" s="6"/>
      <c r="P15" s="6"/>
      <c r="Q15" s="79">
        <v>2</v>
      </c>
      <c r="R15" s="19">
        <f t="shared" ref="R15:R23" si="13">SUM(O15:Q15)</f>
        <v>2</v>
      </c>
      <c r="S15" s="6"/>
      <c r="T15" s="73">
        <v>1</v>
      </c>
      <c r="U15" s="6"/>
      <c r="V15" s="19">
        <f t="shared" ref="V15:V23" si="14">SUM(S15:U15)</f>
        <v>1</v>
      </c>
      <c r="W15" s="6"/>
      <c r="X15" s="6"/>
      <c r="Y15" s="79">
        <v>2</v>
      </c>
      <c r="Z15" s="19">
        <f t="shared" ref="Z15:Z23" si="15">SUM(W15:Y15)</f>
        <v>2</v>
      </c>
      <c r="AA15" s="6"/>
      <c r="AB15" s="6"/>
      <c r="AC15" s="79">
        <v>1</v>
      </c>
      <c r="AD15" s="19">
        <f t="shared" ref="AD15:AD23" si="16">SUM(AA15:AC15)</f>
        <v>1</v>
      </c>
      <c r="AE15" s="6"/>
      <c r="AF15" s="6"/>
      <c r="AG15" s="79">
        <v>2</v>
      </c>
      <c r="AH15" s="19">
        <f t="shared" ref="AH15:AH23" si="17">SUM(AE15:AG15)</f>
        <v>2</v>
      </c>
      <c r="AI15" s="6"/>
      <c r="AJ15" s="73">
        <v>1</v>
      </c>
      <c r="AK15" s="6"/>
      <c r="AL15" s="66">
        <f t="shared" ref="AL15:AL23" si="18">SUM(AI15:AK15)</f>
        <v>1</v>
      </c>
      <c r="AM15" s="67">
        <f t="shared" si="9"/>
        <v>9</v>
      </c>
    </row>
    <row r="16" spans="1:39">
      <c r="A16" s="6" t="s">
        <v>20</v>
      </c>
      <c r="B16" s="18" t="s">
        <v>34</v>
      </c>
      <c r="C16" s="6"/>
      <c r="D16" s="6"/>
      <c r="E16" s="6"/>
      <c r="F16" s="19">
        <f t="shared" si="10"/>
        <v>0</v>
      </c>
      <c r="G16" s="6"/>
      <c r="H16" s="73">
        <v>1</v>
      </c>
      <c r="I16" s="79">
        <v>1</v>
      </c>
      <c r="J16" s="19">
        <f t="shared" si="11"/>
        <v>2</v>
      </c>
      <c r="K16" s="6"/>
      <c r="L16" s="6"/>
      <c r="M16" s="6"/>
      <c r="N16" s="19">
        <f t="shared" si="12"/>
        <v>0</v>
      </c>
      <c r="O16" s="6"/>
      <c r="P16" s="6"/>
      <c r="Q16" s="79">
        <v>1</v>
      </c>
      <c r="R16" s="19">
        <f t="shared" si="13"/>
        <v>1</v>
      </c>
      <c r="S16" s="6"/>
      <c r="T16" s="73">
        <v>1</v>
      </c>
      <c r="U16" s="6"/>
      <c r="V16" s="19">
        <f t="shared" si="14"/>
        <v>1</v>
      </c>
      <c r="W16" s="6"/>
      <c r="X16" s="6"/>
      <c r="Y16" s="6"/>
      <c r="Z16" s="19">
        <f t="shared" si="15"/>
        <v>0</v>
      </c>
      <c r="AA16" s="6"/>
      <c r="AB16" s="6"/>
      <c r="AC16" s="79">
        <v>2</v>
      </c>
      <c r="AD16" s="19">
        <f t="shared" si="16"/>
        <v>2</v>
      </c>
      <c r="AE16" s="6"/>
      <c r="AF16" s="6"/>
      <c r="AG16" s="79">
        <v>1</v>
      </c>
      <c r="AH16" s="19">
        <f t="shared" si="17"/>
        <v>1</v>
      </c>
      <c r="AI16" s="6"/>
      <c r="AJ16" s="73">
        <v>1</v>
      </c>
      <c r="AK16" s="6"/>
      <c r="AL16" s="66">
        <f t="shared" si="18"/>
        <v>1</v>
      </c>
      <c r="AM16" s="67">
        <f t="shared" si="9"/>
        <v>8</v>
      </c>
    </row>
    <row r="17" spans="1:39">
      <c r="A17" s="11" t="s">
        <v>26</v>
      </c>
      <c r="B17" s="18" t="s">
        <v>34</v>
      </c>
      <c r="C17" s="6"/>
      <c r="D17" s="6"/>
      <c r="E17" s="6"/>
      <c r="F17" s="19">
        <f t="shared" si="10"/>
        <v>0</v>
      </c>
      <c r="G17" s="6"/>
      <c r="H17" s="6"/>
      <c r="I17" s="6"/>
      <c r="J17" s="19">
        <f t="shared" si="11"/>
        <v>0</v>
      </c>
      <c r="K17" s="6"/>
      <c r="L17" s="6"/>
      <c r="M17" s="6"/>
      <c r="N17" s="19">
        <f t="shared" si="12"/>
        <v>0</v>
      </c>
      <c r="O17" s="6"/>
      <c r="P17" s="73">
        <v>1</v>
      </c>
      <c r="Q17" s="6"/>
      <c r="R17" s="19">
        <f t="shared" si="13"/>
        <v>1</v>
      </c>
      <c r="S17" s="6"/>
      <c r="T17" s="6"/>
      <c r="U17" s="6"/>
      <c r="V17" s="19">
        <f t="shared" si="14"/>
        <v>0</v>
      </c>
      <c r="W17" s="6"/>
      <c r="X17" s="6"/>
      <c r="Y17" s="79">
        <v>1</v>
      </c>
      <c r="Z17" s="19">
        <f t="shared" si="15"/>
        <v>1</v>
      </c>
      <c r="AA17" s="6"/>
      <c r="AB17" s="6"/>
      <c r="AC17" s="6"/>
      <c r="AD17" s="19">
        <f t="shared" si="16"/>
        <v>0</v>
      </c>
      <c r="AE17" s="6"/>
      <c r="AF17" s="6"/>
      <c r="AG17" s="79">
        <v>1</v>
      </c>
      <c r="AH17" s="19">
        <f t="shared" si="17"/>
        <v>1</v>
      </c>
      <c r="AI17" s="6"/>
      <c r="AJ17" s="73">
        <v>1</v>
      </c>
      <c r="AK17" s="6"/>
      <c r="AL17" s="66">
        <f t="shared" si="18"/>
        <v>1</v>
      </c>
      <c r="AM17" s="67">
        <f t="shared" si="9"/>
        <v>4</v>
      </c>
    </row>
    <row r="18" spans="1:39">
      <c r="A18" s="6" t="s">
        <v>21</v>
      </c>
      <c r="B18" s="18" t="s">
        <v>34</v>
      </c>
      <c r="C18" s="6"/>
      <c r="D18" s="73">
        <v>1</v>
      </c>
      <c r="E18" s="6"/>
      <c r="F18" s="19">
        <f t="shared" si="10"/>
        <v>1</v>
      </c>
      <c r="G18" s="6"/>
      <c r="H18" s="6"/>
      <c r="I18" s="6"/>
      <c r="J18" s="19">
        <f t="shared" si="11"/>
        <v>0</v>
      </c>
      <c r="K18" s="6"/>
      <c r="L18" s="6"/>
      <c r="M18" s="79">
        <v>2</v>
      </c>
      <c r="N18" s="19">
        <f t="shared" si="12"/>
        <v>2</v>
      </c>
      <c r="O18" s="6"/>
      <c r="P18" s="6"/>
      <c r="Q18" s="6"/>
      <c r="R18" s="19">
        <f t="shared" si="13"/>
        <v>0</v>
      </c>
      <c r="S18" s="6"/>
      <c r="T18" s="73">
        <v>1</v>
      </c>
      <c r="U18" s="6"/>
      <c r="V18" s="19">
        <f t="shared" si="14"/>
        <v>1</v>
      </c>
      <c r="W18" s="6"/>
      <c r="X18" s="89"/>
      <c r="Y18" s="79">
        <v>1</v>
      </c>
      <c r="Z18" s="19">
        <f t="shared" si="15"/>
        <v>1</v>
      </c>
      <c r="AA18" s="6"/>
      <c r="AB18" s="89"/>
      <c r="AC18" s="79">
        <v>1</v>
      </c>
      <c r="AD18" s="19">
        <f t="shared" si="16"/>
        <v>1</v>
      </c>
      <c r="AE18" s="6"/>
      <c r="AF18" s="89"/>
      <c r="AG18" s="79">
        <v>1</v>
      </c>
      <c r="AH18" s="19">
        <f t="shared" si="17"/>
        <v>1</v>
      </c>
      <c r="AI18" s="6"/>
      <c r="AJ18" s="73">
        <v>1</v>
      </c>
      <c r="AK18" s="6"/>
      <c r="AL18" s="66">
        <f t="shared" si="18"/>
        <v>1</v>
      </c>
      <c r="AM18" s="67">
        <f t="shared" si="9"/>
        <v>8</v>
      </c>
    </row>
    <row r="19" spans="1:39" ht="15.75" customHeight="1">
      <c r="A19" s="6" t="s">
        <v>22</v>
      </c>
      <c r="B19" s="18" t="s">
        <v>34</v>
      </c>
      <c r="C19" s="6"/>
      <c r="D19" s="6"/>
      <c r="E19" s="6"/>
      <c r="F19" s="19">
        <f t="shared" si="10"/>
        <v>0</v>
      </c>
      <c r="G19" s="6"/>
      <c r="H19" s="6"/>
      <c r="I19" s="6"/>
      <c r="J19" s="19">
        <f t="shared" si="11"/>
        <v>0</v>
      </c>
      <c r="K19" s="6"/>
      <c r="L19" s="6"/>
      <c r="M19" s="6"/>
      <c r="N19" s="19">
        <f t="shared" si="12"/>
        <v>0</v>
      </c>
      <c r="O19" s="6"/>
      <c r="P19" s="6"/>
      <c r="Q19" s="6"/>
      <c r="R19" s="19">
        <f t="shared" si="13"/>
        <v>0</v>
      </c>
      <c r="S19" s="6"/>
      <c r="T19" s="6"/>
      <c r="U19" s="6"/>
      <c r="V19" s="19">
        <f t="shared" si="14"/>
        <v>0</v>
      </c>
      <c r="W19" s="6"/>
      <c r="X19" s="6"/>
      <c r="Y19" s="6"/>
      <c r="Z19" s="19">
        <f t="shared" si="15"/>
        <v>0</v>
      </c>
      <c r="AA19" s="6"/>
      <c r="AB19" s="81"/>
      <c r="AC19" s="6"/>
      <c r="AD19" s="19">
        <f t="shared" si="16"/>
        <v>0</v>
      </c>
      <c r="AE19" s="6"/>
      <c r="AF19" s="6"/>
      <c r="AG19" s="6"/>
      <c r="AH19" s="19">
        <f t="shared" si="17"/>
        <v>0</v>
      </c>
      <c r="AI19" s="6"/>
      <c r="AJ19" s="73">
        <v>1</v>
      </c>
      <c r="AK19" s="6"/>
      <c r="AL19" s="66">
        <f t="shared" si="18"/>
        <v>1</v>
      </c>
      <c r="AM19" s="67">
        <f t="shared" si="9"/>
        <v>1</v>
      </c>
    </row>
    <row r="20" spans="1:39" ht="15.75" customHeight="1">
      <c r="A20" s="6" t="s">
        <v>23</v>
      </c>
      <c r="B20" s="18" t="s">
        <v>34</v>
      </c>
      <c r="C20" s="6"/>
      <c r="D20" s="6"/>
      <c r="E20" s="6"/>
      <c r="F20" s="19">
        <f t="shared" si="10"/>
        <v>0</v>
      </c>
      <c r="G20" s="6"/>
      <c r="H20" s="6"/>
      <c r="I20" s="6"/>
      <c r="J20" s="19">
        <f t="shared" si="11"/>
        <v>0</v>
      </c>
      <c r="K20" s="6"/>
      <c r="L20" s="6"/>
      <c r="M20" s="6"/>
      <c r="N20" s="19">
        <f t="shared" si="12"/>
        <v>0</v>
      </c>
      <c r="O20" s="6"/>
      <c r="P20" s="6"/>
      <c r="Q20" s="6"/>
      <c r="R20" s="19">
        <f t="shared" si="13"/>
        <v>0</v>
      </c>
      <c r="S20" s="6"/>
      <c r="T20" s="6"/>
      <c r="U20" s="81"/>
      <c r="V20" s="19">
        <f t="shared" si="14"/>
        <v>0</v>
      </c>
      <c r="W20" s="6"/>
      <c r="X20" s="6"/>
      <c r="Y20" s="6"/>
      <c r="Z20" s="19">
        <f t="shared" si="15"/>
        <v>0</v>
      </c>
      <c r="AA20" s="6"/>
      <c r="AB20" s="6"/>
      <c r="AC20" s="6"/>
      <c r="AD20" s="19">
        <f t="shared" si="16"/>
        <v>0</v>
      </c>
      <c r="AE20" s="6"/>
      <c r="AF20" s="6"/>
      <c r="AG20" s="6"/>
      <c r="AH20" s="19">
        <f t="shared" si="17"/>
        <v>0</v>
      </c>
      <c r="AI20" s="6"/>
      <c r="AJ20" s="73">
        <v>1</v>
      </c>
      <c r="AK20" s="6"/>
      <c r="AL20" s="66">
        <f t="shared" si="18"/>
        <v>1</v>
      </c>
      <c r="AM20" s="67">
        <f t="shared" si="9"/>
        <v>1</v>
      </c>
    </row>
    <row r="21" spans="1:39" ht="15.75" customHeight="1">
      <c r="A21" s="6" t="s">
        <v>24</v>
      </c>
      <c r="B21" s="18" t="s">
        <v>34</v>
      </c>
      <c r="C21" s="6"/>
      <c r="D21" s="6"/>
      <c r="E21" s="6"/>
      <c r="F21" s="19">
        <f t="shared" si="10"/>
        <v>0</v>
      </c>
      <c r="G21" s="6"/>
      <c r="H21" s="6"/>
      <c r="I21" s="6"/>
      <c r="J21" s="19">
        <f t="shared" si="11"/>
        <v>0</v>
      </c>
      <c r="K21" s="6"/>
      <c r="L21" s="6"/>
      <c r="M21" s="6"/>
      <c r="N21" s="19">
        <f t="shared" si="12"/>
        <v>0</v>
      </c>
      <c r="O21" s="6"/>
      <c r="P21" s="6"/>
      <c r="Q21" s="6"/>
      <c r="R21" s="19">
        <f t="shared" si="13"/>
        <v>0</v>
      </c>
      <c r="S21" s="6"/>
      <c r="T21" s="6"/>
      <c r="U21" s="6"/>
      <c r="V21" s="19">
        <f t="shared" si="14"/>
        <v>0</v>
      </c>
      <c r="W21" s="6"/>
      <c r="X21" s="6"/>
      <c r="Y21" s="6"/>
      <c r="Z21" s="19">
        <f t="shared" si="15"/>
        <v>0</v>
      </c>
      <c r="AA21" s="6"/>
      <c r="AB21" s="6"/>
      <c r="AC21" s="6"/>
      <c r="AD21" s="19">
        <f t="shared" si="16"/>
        <v>0</v>
      </c>
      <c r="AE21" s="6"/>
      <c r="AF21" s="6"/>
      <c r="AG21" s="6"/>
      <c r="AH21" s="19">
        <f t="shared" si="17"/>
        <v>0</v>
      </c>
      <c r="AI21" s="6"/>
      <c r="AJ21" s="73">
        <v>1</v>
      </c>
      <c r="AK21" s="6"/>
      <c r="AL21" s="66">
        <f t="shared" si="18"/>
        <v>1</v>
      </c>
      <c r="AM21" s="67">
        <f t="shared" si="9"/>
        <v>1</v>
      </c>
    </row>
    <row r="22" spans="1:39" ht="15.75" customHeight="1">
      <c r="A22" s="6" t="s">
        <v>111</v>
      </c>
      <c r="B22" s="18" t="s">
        <v>34</v>
      </c>
      <c r="C22" s="6"/>
      <c r="D22" s="6"/>
      <c r="E22" s="6"/>
      <c r="F22" s="19">
        <f t="shared" si="10"/>
        <v>0</v>
      </c>
      <c r="G22" s="6"/>
      <c r="H22" s="6"/>
      <c r="I22" s="6"/>
      <c r="J22" s="19">
        <f t="shared" si="11"/>
        <v>0</v>
      </c>
      <c r="K22" s="6"/>
      <c r="L22" s="6"/>
      <c r="M22" s="6"/>
      <c r="N22" s="19">
        <f t="shared" si="12"/>
        <v>0</v>
      </c>
      <c r="O22" s="6"/>
      <c r="P22" s="6"/>
      <c r="Q22" s="6"/>
      <c r="R22" s="19">
        <f t="shared" si="13"/>
        <v>0</v>
      </c>
      <c r="S22" s="6"/>
      <c r="T22" s="6"/>
      <c r="U22" s="6"/>
      <c r="V22" s="19">
        <f t="shared" si="14"/>
        <v>0</v>
      </c>
      <c r="W22" s="6"/>
      <c r="X22" s="6"/>
      <c r="Y22" s="6"/>
      <c r="Z22" s="19">
        <f t="shared" si="15"/>
        <v>0</v>
      </c>
      <c r="AA22" s="6"/>
      <c r="AB22" s="6"/>
      <c r="AC22" s="6"/>
      <c r="AD22" s="19">
        <f t="shared" si="16"/>
        <v>0</v>
      </c>
      <c r="AE22" s="6"/>
      <c r="AF22" s="6"/>
      <c r="AG22" s="6"/>
      <c r="AH22" s="19">
        <f t="shared" si="17"/>
        <v>0</v>
      </c>
      <c r="AI22" s="6"/>
      <c r="AJ22" s="73">
        <v>1</v>
      </c>
      <c r="AK22" s="6"/>
      <c r="AL22" s="66">
        <f t="shared" si="18"/>
        <v>1</v>
      </c>
      <c r="AM22" s="67">
        <f t="shared" si="9"/>
        <v>1</v>
      </c>
    </row>
    <row r="23" spans="1:39" ht="15.75" customHeight="1">
      <c r="A23" s="6" t="s">
        <v>25</v>
      </c>
      <c r="B23" s="18" t="s">
        <v>34</v>
      </c>
      <c r="C23" s="6"/>
      <c r="D23" s="6"/>
      <c r="E23" s="6"/>
      <c r="F23" s="19">
        <f t="shared" si="10"/>
        <v>0</v>
      </c>
      <c r="G23" s="6"/>
      <c r="H23" s="6"/>
      <c r="I23" s="6"/>
      <c r="J23" s="19">
        <f t="shared" si="11"/>
        <v>0</v>
      </c>
      <c r="K23" s="6"/>
      <c r="L23" s="6"/>
      <c r="M23" s="6"/>
      <c r="N23" s="19">
        <f t="shared" si="12"/>
        <v>0</v>
      </c>
      <c r="O23" s="6"/>
      <c r="P23" s="6"/>
      <c r="Q23" s="6"/>
      <c r="R23" s="19">
        <f t="shared" si="13"/>
        <v>0</v>
      </c>
      <c r="S23" s="6"/>
      <c r="T23" s="6"/>
      <c r="U23" s="6"/>
      <c r="V23" s="19">
        <f t="shared" si="14"/>
        <v>0</v>
      </c>
      <c r="W23" s="6"/>
      <c r="X23" s="6"/>
      <c r="Y23" s="6"/>
      <c r="Z23" s="19">
        <f t="shared" si="15"/>
        <v>0</v>
      </c>
      <c r="AA23" s="6"/>
      <c r="AB23" s="6"/>
      <c r="AC23" s="6"/>
      <c r="AD23" s="19">
        <f t="shared" si="16"/>
        <v>0</v>
      </c>
      <c r="AE23" s="6"/>
      <c r="AF23" s="6"/>
      <c r="AG23" s="6"/>
      <c r="AH23" s="19">
        <f t="shared" si="17"/>
        <v>0</v>
      </c>
      <c r="AI23" s="6"/>
      <c r="AJ23" s="73">
        <v>1</v>
      </c>
      <c r="AK23" s="6"/>
      <c r="AL23" s="66">
        <f t="shared" si="18"/>
        <v>1</v>
      </c>
      <c r="AM23" s="67">
        <f t="shared" si="9"/>
        <v>1</v>
      </c>
    </row>
    <row r="24" spans="1:39" ht="15.75" customHeight="1">
      <c r="A24" s="15" t="s">
        <v>35</v>
      </c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65"/>
      <c r="AM24" s="67">
        <f t="shared" si="9"/>
        <v>0</v>
      </c>
    </row>
    <row r="25" spans="1:39" ht="15.75" customHeight="1">
      <c r="A25" s="6" t="s">
        <v>19</v>
      </c>
      <c r="B25" s="18" t="s">
        <v>35</v>
      </c>
      <c r="C25" s="6"/>
      <c r="D25" s="6"/>
      <c r="E25" s="6"/>
      <c r="F25" s="19">
        <f t="shared" ref="F25:F33" si="19">SUM(C25:E25)</f>
        <v>0</v>
      </c>
      <c r="G25" s="6"/>
      <c r="H25" s="6"/>
      <c r="I25" s="6"/>
      <c r="J25" s="19">
        <f t="shared" ref="J25:J33" si="20">SUM(G25:I25)</f>
        <v>0</v>
      </c>
      <c r="K25" s="6"/>
      <c r="L25" s="6"/>
      <c r="M25" s="6"/>
      <c r="N25" s="19">
        <f t="shared" ref="N25:N33" si="21">SUM(K25:M25)</f>
        <v>0</v>
      </c>
      <c r="O25" s="6"/>
      <c r="P25" s="73">
        <v>1</v>
      </c>
      <c r="Q25" s="6"/>
      <c r="R25" s="19">
        <f t="shared" ref="R25:R33" si="22">SUM(O25:Q25)</f>
        <v>1</v>
      </c>
      <c r="S25" s="6"/>
      <c r="T25" s="6"/>
      <c r="U25" s="6"/>
      <c r="V25" s="19">
        <f t="shared" ref="V25:V33" si="23">SUM(S25:U25)</f>
        <v>0</v>
      </c>
      <c r="W25" s="6"/>
      <c r="X25" s="6"/>
      <c r="Y25" s="79">
        <v>1</v>
      </c>
      <c r="Z25" s="19">
        <f t="shared" ref="Z25:Z33" si="24">SUM(W25:Y25)</f>
        <v>1</v>
      </c>
      <c r="AA25" s="6"/>
      <c r="AB25" s="6"/>
      <c r="AC25" s="79">
        <v>1</v>
      </c>
      <c r="AD25" s="19">
        <f t="shared" ref="AD25:AD33" si="25">SUM(AA25:AC25)</f>
        <v>1</v>
      </c>
      <c r="AE25" s="6"/>
      <c r="AF25" s="6"/>
      <c r="AG25" s="6"/>
      <c r="AH25" s="19">
        <f t="shared" ref="AH25:AH33" si="26">SUM(AE25:AG25)</f>
        <v>0</v>
      </c>
      <c r="AI25" s="6"/>
      <c r="AJ25" s="73">
        <v>1</v>
      </c>
      <c r="AK25" s="6"/>
      <c r="AL25" s="66">
        <f t="shared" ref="AL25:AL33" si="27">SUM(AI25:AK25)</f>
        <v>1</v>
      </c>
      <c r="AM25" s="67">
        <f t="shared" si="9"/>
        <v>4</v>
      </c>
    </row>
    <row r="26" spans="1:39" ht="15.75" customHeight="1">
      <c r="A26" s="6" t="s">
        <v>20</v>
      </c>
      <c r="B26" s="18" t="s">
        <v>35</v>
      </c>
      <c r="C26" s="6"/>
      <c r="D26" s="6"/>
      <c r="E26" s="6"/>
      <c r="F26" s="19">
        <f t="shared" si="19"/>
        <v>0</v>
      </c>
      <c r="G26" s="6"/>
      <c r="H26" s="73">
        <v>1</v>
      </c>
      <c r="I26" s="81"/>
      <c r="J26" s="19">
        <f t="shared" si="20"/>
        <v>1</v>
      </c>
      <c r="K26" s="6"/>
      <c r="L26" s="6"/>
      <c r="M26" s="79">
        <v>1</v>
      </c>
      <c r="N26" s="19">
        <f t="shared" si="21"/>
        <v>1</v>
      </c>
      <c r="O26" s="6"/>
      <c r="P26" s="73">
        <v>1</v>
      </c>
      <c r="Q26" s="6"/>
      <c r="R26" s="19">
        <f t="shared" si="22"/>
        <v>1</v>
      </c>
      <c r="S26" s="6"/>
      <c r="T26" s="81"/>
      <c r="U26" s="6"/>
      <c r="V26" s="19">
        <f t="shared" si="23"/>
        <v>0</v>
      </c>
      <c r="W26" s="6"/>
      <c r="X26" s="6"/>
      <c r="Y26" s="6"/>
      <c r="Z26" s="19">
        <f t="shared" si="24"/>
        <v>0</v>
      </c>
      <c r="AA26" s="6"/>
      <c r="AB26" s="6"/>
      <c r="AC26" s="79">
        <v>2</v>
      </c>
      <c r="AD26" s="19">
        <f t="shared" si="25"/>
        <v>2</v>
      </c>
      <c r="AE26" s="6"/>
      <c r="AF26" s="6"/>
      <c r="AG26" s="79">
        <v>1</v>
      </c>
      <c r="AH26" s="19">
        <f t="shared" si="26"/>
        <v>1</v>
      </c>
      <c r="AI26" s="6"/>
      <c r="AJ26" s="73">
        <v>1</v>
      </c>
      <c r="AK26" s="79">
        <v>1</v>
      </c>
      <c r="AL26" s="66">
        <f t="shared" si="27"/>
        <v>2</v>
      </c>
      <c r="AM26" s="67">
        <f t="shared" si="9"/>
        <v>8</v>
      </c>
    </row>
    <row r="27" spans="1:39" ht="15.75" customHeight="1">
      <c r="A27" s="11" t="s">
        <v>26</v>
      </c>
      <c r="B27" s="18" t="s">
        <v>35</v>
      </c>
      <c r="C27" s="6"/>
      <c r="D27" s="6"/>
      <c r="E27" s="6"/>
      <c r="F27" s="19">
        <f t="shared" si="19"/>
        <v>0</v>
      </c>
      <c r="G27" s="6"/>
      <c r="H27" s="6"/>
      <c r="I27" s="79">
        <v>1</v>
      </c>
      <c r="J27" s="19">
        <f t="shared" si="20"/>
        <v>1</v>
      </c>
      <c r="K27" s="6"/>
      <c r="L27" s="6"/>
      <c r="M27" s="6"/>
      <c r="N27" s="19">
        <f t="shared" si="21"/>
        <v>0</v>
      </c>
      <c r="O27" s="6"/>
      <c r="P27" s="6"/>
      <c r="Q27" s="6"/>
      <c r="R27" s="19">
        <f t="shared" si="22"/>
        <v>0</v>
      </c>
      <c r="S27" s="6"/>
      <c r="T27" s="73">
        <v>1</v>
      </c>
      <c r="U27" s="6"/>
      <c r="V27" s="19">
        <f t="shared" si="23"/>
        <v>1</v>
      </c>
      <c r="W27" s="6"/>
      <c r="X27" s="6"/>
      <c r="Y27" s="6"/>
      <c r="Z27" s="19">
        <f t="shared" si="24"/>
        <v>0</v>
      </c>
      <c r="AA27" s="6"/>
      <c r="AB27" s="6"/>
      <c r="AC27" s="6"/>
      <c r="AD27" s="19">
        <f t="shared" si="25"/>
        <v>0</v>
      </c>
      <c r="AE27" s="6"/>
      <c r="AF27" s="6"/>
      <c r="AG27" s="79">
        <v>1</v>
      </c>
      <c r="AH27" s="19">
        <f t="shared" si="26"/>
        <v>1</v>
      </c>
      <c r="AI27" s="6"/>
      <c r="AJ27" s="73">
        <v>1</v>
      </c>
      <c r="AK27" s="6"/>
      <c r="AL27" s="66">
        <f t="shared" si="27"/>
        <v>1</v>
      </c>
      <c r="AM27" s="67">
        <f t="shared" si="9"/>
        <v>4</v>
      </c>
    </row>
    <row r="28" spans="1:39" ht="15.75" customHeight="1">
      <c r="A28" s="6" t="s">
        <v>21</v>
      </c>
      <c r="B28" s="18" t="s">
        <v>35</v>
      </c>
      <c r="C28" s="6"/>
      <c r="D28" s="73">
        <v>1</v>
      </c>
      <c r="E28" s="6"/>
      <c r="F28" s="19">
        <f t="shared" si="19"/>
        <v>1</v>
      </c>
      <c r="G28" s="6"/>
      <c r="H28" s="6"/>
      <c r="I28" s="6"/>
      <c r="J28" s="19">
        <f t="shared" si="20"/>
        <v>0</v>
      </c>
      <c r="K28" s="6"/>
      <c r="L28" s="6"/>
      <c r="M28" s="6"/>
      <c r="N28" s="19">
        <f t="shared" si="21"/>
        <v>0</v>
      </c>
      <c r="O28" s="6"/>
      <c r="P28" s="73">
        <v>1</v>
      </c>
      <c r="Q28" s="6"/>
      <c r="R28" s="19">
        <f t="shared" si="22"/>
        <v>1</v>
      </c>
      <c r="S28" s="6"/>
      <c r="T28" s="6"/>
      <c r="U28" s="6"/>
      <c r="V28" s="19">
        <f t="shared" si="23"/>
        <v>0</v>
      </c>
      <c r="W28" s="6"/>
      <c r="X28" s="6"/>
      <c r="Y28" s="79">
        <v>1</v>
      </c>
      <c r="Z28" s="19">
        <f t="shared" si="24"/>
        <v>1</v>
      </c>
      <c r="AA28" s="6"/>
      <c r="AB28" s="6"/>
      <c r="AC28" s="79">
        <v>2</v>
      </c>
      <c r="AD28" s="19">
        <f t="shared" si="25"/>
        <v>2</v>
      </c>
      <c r="AE28" s="6"/>
      <c r="AF28" s="6"/>
      <c r="AG28" s="6"/>
      <c r="AH28" s="19">
        <f t="shared" si="26"/>
        <v>0</v>
      </c>
      <c r="AI28" s="6"/>
      <c r="AJ28" s="73">
        <v>1</v>
      </c>
      <c r="AK28" s="6"/>
      <c r="AL28" s="66">
        <f t="shared" si="27"/>
        <v>1</v>
      </c>
      <c r="AM28" s="67">
        <f t="shared" si="9"/>
        <v>6</v>
      </c>
    </row>
    <row r="29" spans="1:39" ht="15.6" customHeight="1">
      <c r="A29" s="6" t="s">
        <v>22</v>
      </c>
      <c r="B29" s="18" t="s">
        <v>35</v>
      </c>
      <c r="C29" s="6"/>
      <c r="D29" s="6"/>
      <c r="E29" s="6"/>
      <c r="F29" s="19">
        <f t="shared" si="19"/>
        <v>0</v>
      </c>
      <c r="G29" s="6"/>
      <c r="H29" s="6"/>
      <c r="I29" s="6"/>
      <c r="J29" s="19">
        <f t="shared" si="20"/>
        <v>0</v>
      </c>
      <c r="K29" s="6"/>
      <c r="L29" s="6"/>
      <c r="M29" s="6"/>
      <c r="N29" s="19">
        <f t="shared" si="21"/>
        <v>0</v>
      </c>
      <c r="O29" s="6"/>
      <c r="P29" s="73">
        <v>1</v>
      </c>
      <c r="Q29" s="6"/>
      <c r="R29" s="19">
        <f t="shared" si="22"/>
        <v>1</v>
      </c>
      <c r="S29" s="6"/>
      <c r="T29" s="6"/>
      <c r="U29" s="6"/>
      <c r="V29" s="19">
        <f t="shared" si="23"/>
        <v>0</v>
      </c>
      <c r="W29" s="6"/>
      <c r="X29" s="6"/>
      <c r="Y29" s="79">
        <v>1</v>
      </c>
      <c r="Z29" s="19">
        <f t="shared" si="24"/>
        <v>1</v>
      </c>
      <c r="AA29" s="6"/>
      <c r="AB29" s="6"/>
      <c r="AC29" s="6"/>
      <c r="AD29" s="19">
        <f t="shared" si="25"/>
        <v>0</v>
      </c>
      <c r="AE29" s="6"/>
      <c r="AF29" s="6"/>
      <c r="AG29" s="79">
        <v>1</v>
      </c>
      <c r="AH29" s="19">
        <f t="shared" si="26"/>
        <v>1</v>
      </c>
      <c r="AI29" s="6"/>
      <c r="AJ29" s="73">
        <v>1</v>
      </c>
      <c r="AK29" s="6"/>
      <c r="AL29" s="66">
        <f t="shared" si="27"/>
        <v>1</v>
      </c>
      <c r="AM29" s="67">
        <f t="shared" si="9"/>
        <v>4</v>
      </c>
    </row>
    <row r="30" spans="1:39" ht="15.75" customHeight="1">
      <c r="A30" s="6" t="s">
        <v>23</v>
      </c>
      <c r="B30" s="18" t="s">
        <v>35</v>
      </c>
      <c r="C30" s="6"/>
      <c r="D30" s="6"/>
      <c r="E30" s="6"/>
      <c r="F30" s="19">
        <f t="shared" si="19"/>
        <v>0</v>
      </c>
      <c r="G30" s="6"/>
      <c r="H30" s="6"/>
      <c r="I30" s="6"/>
      <c r="J30" s="19">
        <f t="shared" si="20"/>
        <v>0</v>
      </c>
      <c r="K30" s="6"/>
      <c r="L30" s="6"/>
      <c r="M30" s="6"/>
      <c r="N30" s="19">
        <f t="shared" si="21"/>
        <v>0</v>
      </c>
      <c r="O30" s="6"/>
      <c r="P30" s="6"/>
      <c r="Q30" s="6"/>
      <c r="R30" s="19">
        <f t="shared" si="22"/>
        <v>0</v>
      </c>
      <c r="S30" s="6"/>
      <c r="T30" s="6"/>
      <c r="U30" s="6"/>
      <c r="V30" s="19">
        <f t="shared" si="23"/>
        <v>0</v>
      </c>
      <c r="W30" s="6"/>
      <c r="X30" s="6"/>
      <c r="Y30" s="6"/>
      <c r="Z30" s="19">
        <f t="shared" si="24"/>
        <v>0</v>
      </c>
      <c r="AA30" s="6"/>
      <c r="AB30" s="6"/>
      <c r="AC30" s="6"/>
      <c r="AD30" s="19">
        <f t="shared" si="25"/>
        <v>0</v>
      </c>
      <c r="AE30" s="6"/>
      <c r="AF30" s="6"/>
      <c r="AG30" s="6"/>
      <c r="AH30" s="19">
        <f t="shared" si="26"/>
        <v>0</v>
      </c>
      <c r="AI30" s="6"/>
      <c r="AJ30" s="73">
        <v>1</v>
      </c>
      <c r="AK30" s="6"/>
      <c r="AL30" s="66">
        <f t="shared" si="27"/>
        <v>1</v>
      </c>
      <c r="AM30" s="67">
        <f t="shared" si="9"/>
        <v>1</v>
      </c>
    </row>
    <row r="31" spans="1:39" ht="15.75" customHeight="1">
      <c r="A31" s="6" t="s">
        <v>24</v>
      </c>
      <c r="B31" s="18" t="s">
        <v>35</v>
      </c>
      <c r="C31" s="6"/>
      <c r="D31" s="6"/>
      <c r="E31" s="6"/>
      <c r="F31" s="19">
        <f t="shared" si="19"/>
        <v>0</v>
      </c>
      <c r="G31" s="6"/>
      <c r="H31" s="6"/>
      <c r="I31" s="6"/>
      <c r="J31" s="19">
        <f t="shared" si="20"/>
        <v>0</v>
      </c>
      <c r="K31" s="6"/>
      <c r="L31" s="6"/>
      <c r="M31" s="6"/>
      <c r="N31" s="19">
        <f t="shared" si="21"/>
        <v>0</v>
      </c>
      <c r="O31" s="6"/>
      <c r="P31" s="6"/>
      <c r="Q31" s="6"/>
      <c r="R31" s="19">
        <f t="shared" si="22"/>
        <v>0</v>
      </c>
      <c r="S31" s="6"/>
      <c r="T31" s="6"/>
      <c r="U31" s="6"/>
      <c r="V31" s="19">
        <f t="shared" si="23"/>
        <v>0</v>
      </c>
      <c r="W31" s="6"/>
      <c r="X31" s="6"/>
      <c r="Y31" s="6"/>
      <c r="Z31" s="19">
        <f t="shared" si="24"/>
        <v>0</v>
      </c>
      <c r="AA31" s="6"/>
      <c r="AB31" s="6"/>
      <c r="AC31" s="6"/>
      <c r="AD31" s="19">
        <f t="shared" si="25"/>
        <v>0</v>
      </c>
      <c r="AE31" s="6"/>
      <c r="AF31" s="6"/>
      <c r="AG31" s="6"/>
      <c r="AH31" s="19">
        <f t="shared" si="26"/>
        <v>0</v>
      </c>
      <c r="AI31" s="6"/>
      <c r="AJ31" s="73">
        <v>1</v>
      </c>
      <c r="AK31" s="6"/>
      <c r="AL31" s="66">
        <f t="shared" si="27"/>
        <v>1</v>
      </c>
      <c r="AM31" s="67">
        <f t="shared" si="9"/>
        <v>1</v>
      </c>
    </row>
    <row r="32" spans="1:39" ht="15.75" customHeight="1">
      <c r="A32" s="6" t="s">
        <v>111</v>
      </c>
      <c r="B32" s="18" t="s">
        <v>35</v>
      </c>
      <c r="C32" s="6"/>
      <c r="D32" s="6"/>
      <c r="E32" s="6"/>
      <c r="F32" s="19">
        <f t="shared" si="19"/>
        <v>0</v>
      </c>
      <c r="G32" s="6"/>
      <c r="H32" s="6"/>
      <c r="I32" s="6"/>
      <c r="J32" s="19">
        <f t="shared" si="20"/>
        <v>0</v>
      </c>
      <c r="K32" s="6"/>
      <c r="L32" s="6"/>
      <c r="M32" s="6"/>
      <c r="N32" s="19">
        <f t="shared" si="21"/>
        <v>0</v>
      </c>
      <c r="O32" s="6"/>
      <c r="P32" s="6"/>
      <c r="Q32" s="6"/>
      <c r="R32" s="19">
        <f t="shared" si="22"/>
        <v>0</v>
      </c>
      <c r="S32" s="6"/>
      <c r="T32" s="6"/>
      <c r="U32" s="6"/>
      <c r="V32" s="19">
        <f t="shared" si="23"/>
        <v>0</v>
      </c>
      <c r="W32" s="6"/>
      <c r="X32" s="6"/>
      <c r="Y32" s="6"/>
      <c r="Z32" s="19">
        <f t="shared" si="24"/>
        <v>0</v>
      </c>
      <c r="AA32" s="6"/>
      <c r="AB32" s="6"/>
      <c r="AC32" s="6"/>
      <c r="AD32" s="19">
        <f t="shared" si="25"/>
        <v>0</v>
      </c>
      <c r="AE32" s="6"/>
      <c r="AF32" s="6"/>
      <c r="AG32" s="6"/>
      <c r="AH32" s="19">
        <f t="shared" si="26"/>
        <v>0</v>
      </c>
      <c r="AI32" s="6"/>
      <c r="AJ32" s="73">
        <v>1</v>
      </c>
      <c r="AK32" s="6"/>
      <c r="AL32" s="66">
        <f t="shared" si="27"/>
        <v>1</v>
      </c>
      <c r="AM32" s="67">
        <f t="shared" si="9"/>
        <v>1</v>
      </c>
    </row>
    <row r="33" spans="1:39" ht="15.75" customHeight="1">
      <c r="A33" s="6" t="s">
        <v>25</v>
      </c>
      <c r="B33" s="18" t="s">
        <v>35</v>
      </c>
      <c r="C33" s="6"/>
      <c r="D33" s="6"/>
      <c r="E33" s="6"/>
      <c r="F33" s="19">
        <f t="shared" si="19"/>
        <v>0</v>
      </c>
      <c r="G33" s="6"/>
      <c r="H33" s="6"/>
      <c r="I33" s="6"/>
      <c r="J33" s="19">
        <f t="shared" si="20"/>
        <v>0</v>
      </c>
      <c r="K33" s="6"/>
      <c r="L33" s="6"/>
      <c r="M33" s="6"/>
      <c r="N33" s="19">
        <f t="shared" si="21"/>
        <v>0</v>
      </c>
      <c r="O33" s="6"/>
      <c r="P33" s="6"/>
      <c r="Q33" s="6"/>
      <c r="R33" s="19">
        <f t="shared" si="22"/>
        <v>0</v>
      </c>
      <c r="S33" s="6"/>
      <c r="T33" s="6"/>
      <c r="U33" s="6"/>
      <c r="V33" s="19">
        <f t="shared" si="23"/>
        <v>0</v>
      </c>
      <c r="W33" s="6"/>
      <c r="X33" s="6"/>
      <c r="Y33" s="6"/>
      <c r="Z33" s="19">
        <f t="shared" si="24"/>
        <v>0</v>
      </c>
      <c r="AA33" s="6"/>
      <c r="AB33" s="6"/>
      <c r="AC33" s="6"/>
      <c r="AD33" s="19">
        <f t="shared" si="25"/>
        <v>0</v>
      </c>
      <c r="AE33" s="6"/>
      <c r="AF33" s="6"/>
      <c r="AG33" s="6"/>
      <c r="AH33" s="19">
        <f t="shared" si="26"/>
        <v>0</v>
      </c>
      <c r="AI33" s="6"/>
      <c r="AJ33" s="73">
        <v>1</v>
      </c>
      <c r="AK33" s="6"/>
      <c r="AL33" s="66">
        <f t="shared" si="27"/>
        <v>1</v>
      </c>
      <c r="AM33" s="67">
        <f t="shared" si="9"/>
        <v>1</v>
      </c>
    </row>
    <row r="34" spans="1:39" ht="15.75" customHeight="1">
      <c r="A34" s="15" t="s">
        <v>36</v>
      </c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65"/>
      <c r="AM34" s="67">
        <f t="shared" si="9"/>
        <v>0</v>
      </c>
    </row>
    <row r="35" spans="1:39" ht="15.75" customHeight="1">
      <c r="A35" s="6" t="s">
        <v>19</v>
      </c>
      <c r="B35" s="18" t="s">
        <v>36</v>
      </c>
      <c r="C35" s="6"/>
      <c r="D35" s="73">
        <v>1</v>
      </c>
      <c r="E35" s="6"/>
      <c r="F35" s="19">
        <f t="shared" ref="F35:F44" si="28">SUM(C35:E35)</f>
        <v>1</v>
      </c>
      <c r="G35" s="6"/>
      <c r="H35" s="81"/>
      <c r="I35" s="6"/>
      <c r="J35" s="19">
        <f t="shared" ref="J35:J44" si="29">SUM(G35:I35)</f>
        <v>0</v>
      </c>
      <c r="K35" s="6"/>
      <c r="L35" s="6"/>
      <c r="M35" s="6"/>
      <c r="N35" s="19">
        <f t="shared" ref="N35:N44" si="30">SUM(K35:M35)</f>
        <v>0</v>
      </c>
      <c r="O35" s="6"/>
      <c r="P35" s="73">
        <v>1</v>
      </c>
      <c r="Q35" s="6"/>
      <c r="R35" s="19">
        <f t="shared" ref="R35:R44" si="31">SUM(O35:Q35)</f>
        <v>1</v>
      </c>
      <c r="S35" s="6"/>
      <c r="T35" s="6"/>
      <c r="U35" s="6"/>
      <c r="V35" s="19">
        <f t="shared" ref="V35:V44" si="32">SUM(S35:U35)</f>
        <v>0</v>
      </c>
      <c r="W35" s="6"/>
      <c r="X35" s="6"/>
      <c r="Y35" s="6"/>
      <c r="Z35" s="19">
        <f t="shared" ref="Z35:Z44" si="33">SUM(W35:Y35)</f>
        <v>0</v>
      </c>
      <c r="AA35" s="6"/>
      <c r="AB35" s="6"/>
      <c r="AC35" s="6"/>
      <c r="AD35" s="19">
        <f t="shared" ref="AD35:AD44" si="34">SUM(AA35:AC35)</f>
        <v>0</v>
      </c>
      <c r="AE35" s="75">
        <v>1</v>
      </c>
      <c r="AF35" s="6"/>
      <c r="AG35" s="6"/>
      <c r="AH35" s="19">
        <f t="shared" ref="AH35:AH44" si="35">SUM(AE35:AG35)</f>
        <v>1</v>
      </c>
      <c r="AI35" s="6"/>
      <c r="AJ35" s="6"/>
      <c r="AK35" s="79">
        <v>1</v>
      </c>
      <c r="AL35" s="66">
        <f t="shared" ref="AL35:AL44" si="36">SUM(AI35:AK35)</f>
        <v>1</v>
      </c>
      <c r="AM35" s="67">
        <f t="shared" si="9"/>
        <v>4</v>
      </c>
    </row>
    <row r="36" spans="1:39" ht="15.75" customHeight="1">
      <c r="A36" s="6" t="s">
        <v>20</v>
      </c>
      <c r="B36" s="18" t="s">
        <v>36</v>
      </c>
      <c r="C36" s="6"/>
      <c r="D36" s="73">
        <v>1</v>
      </c>
      <c r="E36" s="6"/>
      <c r="F36" s="19">
        <f t="shared" si="28"/>
        <v>1</v>
      </c>
      <c r="G36" s="6"/>
      <c r="H36" s="81"/>
      <c r="I36" s="79">
        <v>1</v>
      </c>
      <c r="J36" s="19">
        <f t="shared" si="29"/>
        <v>1</v>
      </c>
      <c r="K36" s="6"/>
      <c r="L36" s="6"/>
      <c r="M36" s="79">
        <v>1</v>
      </c>
      <c r="N36" s="19">
        <f t="shared" si="30"/>
        <v>1</v>
      </c>
      <c r="O36" s="6"/>
      <c r="P36" s="6"/>
      <c r="Q36" s="6"/>
      <c r="R36" s="19">
        <f t="shared" si="31"/>
        <v>0</v>
      </c>
      <c r="S36" s="6"/>
      <c r="T36" s="73">
        <v>1</v>
      </c>
      <c r="U36" s="6"/>
      <c r="V36" s="19">
        <f t="shared" si="32"/>
        <v>1</v>
      </c>
      <c r="W36" s="6"/>
      <c r="X36" s="6"/>
      <c r="Y36" s="6"/>
      <c r="Z36" s="19">
        <f t="shared" si="33"/>
        <v>0</v>
      </c>
      <c r="AA36" s="6"/>
      <c r="AB36" s="6"/>
      <c r="AC36" s="79">
        <v>2</v>
      </c>
      <c r="AD36" s="19">
        <f t="shared" si="34"/>
        <v>2</v>
      </c>
      <c r="AE36" s="88">
        <v>1</v>
      </c>
      <c r="AF36" s="6"/>
      <c r="AG36" s="6"/>
      <c r="AH36" s="19">
        <f t="shared" si="35"/>
        <v>1</v>
      </c>
      <c r="AI36" s="6"/>
      <c r="AJ36" s="6"/>
      <c r="AK36" s="79">
        <v>1</v>
      </c>
      <c r="AL36" s="66">
        <f t="shared" si="36"/>
        <v>1</v>
      </c>
      <c r="AM36" s="67">
        <f t="shared" si="9"/>
        <v>8</v>
      </c>
    </row>
    <row r="37" spans="1:39" ht="15.75" customHeight="1">
      <c r="A37" s="6" t="s">
        <v>27</v>
      </c>
      <c r="B37" s="18" t="s">
        <v>36</v>
      </c>
      <c r="C37" s="6"/>
      <c r="D37" s="6"/>
      <c r="E37" s="6"/>
      <c r="F37" s="19">
        <f t="shared" si="28"/>
        <v>0</v>
      </c>
      <c r="G37" s="6"/>
      <c r="H37" s="81"/>
      <c r="I37" s="6"/>
      <c r="J37" s="19">
        <f t="shared" si="29"/>
        <v>0</v>
      </c>
      <c r="K37" s="6"/>
      <c r="L37" s="6"/>
      <c r="M37" s="6"/>
      <c r="N37" s="19">
        <f t="shared" si="30"/>
        <v>0</v>
      </c>
      <c r="O37" s="6"/>
      <c r="P37" s="6"/>
      <c r="Q37" s="6"/>
      <c r="R37" s="19">
        <f t="shared" si="31"/>
        <v>0</v>
      </c>
      <c r="S37" s="6"/>
      <c r="T37" s="6"/>
      <c r="U37" s="6"/>
      <c r="V37" s="19">
        <f t="shared" si="32"/>
        <v>0</v>
      </c>
      <c r="W37" s="6"/>
      <c r="X37" s="6"/>
      <c r="Y37" s="6"/>
      <c r="Z37" s="19">
        <f t="shared" si="33"/>
        <v>0</v>
      </c>
      <c r="AA37" s="6"/>
      <c r="AB37" s="6"/>
      <c r="AC37" s="6"/>
      <c r="AD37" s="19">
        <f t="shared" si="34"/>
        <v>0</v>
      </c>
      <c r="AE37" s="6"/>
      <c r="AF37" s="6"/>
      <c r="AG37" s="6"/>
      <c r="AH37" s="19">
        <f t="shared" si="35"/>
        <v>0</v>
      </c>
      <c r="AI37" s="6"/>
      <c r="AJ37" s="6"/>
      <c r="AK37" s="6"/>
      <c r="AL37" s="66">
        <f t="shared" si="36"/>
        <v>0</v>
      </c>
      <c r="AM37" s="67">
        <f t="shared" si="9"/>
        <v>0</v>
      </c>
    </row>
    <row r="38" spans="1:39" ht="15.75" customHeight="1">
      <c r="A38" s="11" t="s">
        <v>26</v>
      </c>
      <c r="B38" s="18" t="s">
        <v>36</v>
      </c>
      <c r="C38" s="6"/>
      <c r="D38" s="6"/>
      <c r="E38" s="6"/>
      <c r="F38" s="19">
        <f t="shared" si="28"/>
        <v>0</v>
      </c>
      <c r="G38" s="6"/>
      <c r="H38" s="73">
        <v>1</v>
      </c>
      <c r="I38" s="6"/>
      <c r="J38" s="19">
        <f t="shared" si="29"/>
        <v>1</v>
      </c>
      <c r="K38" s="6"/>
      <c r="L38" s="6"/>
      <c r="M38" s="6"/>
      <c r="N38" s="19">
        <f t="shared" si="30"/>
        <v>0</v>
      </c>
      <c r="O38" s="6"/>
      <c r="P38" s="6"/>
      <c r="Q38" s="79">
        <v>1</v>
      </c>
      <c r="R38" s="19">
        <f t="shared" si="31"/>
        <v>1</v>
      </c>
      <c r="S38" s="6"/>
      <c r="T38" s="6"/>
      <c r="U38" s="81"/>
      <c r="V38" s="19">
        <f t="shared" si="32"/>
        <v>0</v>
      </c>
      <c r="W38" s="6"/>
      <c r="X38" s="6"/>
      <c r="Y38" s="6"/>
      <c r="Z38" s="19">
        <f t="shared" si="33"/>
        <v>0</v>
      </c>
      <c r="AA38" s="6"/>
      <c r="AB38" s="6"/>
      <c r="AC38" s="6"/>
      <c r="AD38" s="19">
        <f t="shared" si="34"/>
        <v>0</v>
      </c>
      <c r="AE38" s="88">
        <v>1</v>
      </c>
      <c r="AF38" s="6"/>
      <c r="AG38" s="6"/>
      <c r="AH38" s="19">
        <f t="shared" si="35"/>
        <v>1</v>
      </c>
      <c r="AI38" s="6"/>
      <c r="AJ38" s="6"/>
      <c r="AK38" s="79">
        <v>1</v>
      </c>
      <c r="AL38" s="66">
        <f t="shared" si="36"/>
        <v>1</v>
      </c>
      <c r="AM38" s="67">
        <f t="shared" si="9"/>
        <v>4</v>
      </c>
    </row>
    <row r="39" spans="1:39" ht="15.75" customHeight="1">
      <c r="A39" s="6" t="s">
        <v>21</v>
      </c>
      <c r="B39" s="18" t="s">
        <v>36</v>
      </c>
      <c r="C39" s="6"/>
      <c r="D39" s="73">
        <v>1</v>
      </c>
      <c r="E39" s="6"/>
      <c r="F39" s="19">
        <f t="shared" si="28"/>
        <v>1</v>
      </c>
      <c r="G39" s="6"/>
      <c r="H39" s="81"/>
      <c r="I39" s="79">
        <v>1</v>
      </c>
      <c r="J39" s="19">
        <f t="shared" si="29"/>
        <v>1</v>
      </c>
      <c r="K39" s="6"/>
      <c r="L39" s="6"/>
      <c r="M39" s="79">
        <v>1</v>
      </c>
      <c r="N39" s="19">
        <f t="shared" si="30"/>
        <v>1</v>
      </c>
      <c r="O39" s="6"/>
      <c r="P39" s="6"/>
      <c r="Q39" s="6"/>
      <c r="R39" s="19">
        <f t="shared" si="31"/>
        <v>0</v>
      </c>
      <c r="S39" s="6"/>
      <c r="T39" s="79"/>
      <c r="U39" s="79">
        <v>1</v>
      </c>
      <c r="V39" s="19">
        <f t="shared" si="32"/>
        <v>1</v>
      </c>
      <c r="W39" s="6"/>
      <c r="X39" s="6"/>
      <c r="Y39" s="79">
        <v>1</v>
      </c>
      <c r="Z39" s="19">
        <f t="shared" si="33"/>
        <v>1</v>
      </c>
      <c r="AA39" s="6"/>
      <c r="AB39" s="6"/>
      <c r="AC39" s="6"/>
      <c r="AD39" s="19">
        <f t="shared" si="34"/>
        <v>0</v>
      </c>
      <c r="AE39" s="75">
        <v>1</v>
      </c>
      <c r="AF39" s="6"/>
      <c r="AG39" s="6"/>
      <c r="AH39" s="19">
        <f t="shared" si="35"/>
        <v>1</v>
      </c>
      <c r="AI39" s="6"/>
      <c r="AJ39" s="6"/>
      <c r="AK39" s="79">
        <v>1</v>
      </c>
      <c r="AL39" s="66">
        <f t="shared" si="36"/>
        <v>1</v>
      </c>
      <c r="AM39" s="67">
        <f t="shared" si="9"/>
        <v>7</v>
      </c>
    </row>
    <row r="40" spans="1:39" ht="15.75" customHeight="1">
      <c r="A40" s="6" t="s">
        <v>22</v>
      </c>
      <c r="B40" s="18" t="s">
        <v>36</v>
      </c>
      <c r="C40" s="6"/>
      <c r="D40" s="6"/>
      <c r="E40" s="6"/>
      <c r="F40" s="19">
        <f t="shared" si="28"/>
        <v>0</v>
      </c>
      <c r="G40" s="6"/>
      <c r="H40" s="6"/>
      <c r="I40" s="6"/>
      <c r="J40" s="19">
        <f t="shared" si="29"/>
        <v>0</v>
      </c>
      <c r="K40" s="6"/>
      <c r="L40" s="6"/>
      <c r="M40" s="6"/>
      <c r="N40" s="19">
        <f t="shared" si="30"/>
        <v>0</v>
      </c>
      <c r="O40" s="6"/>
      <c r="P40" s="6"/>
      <c r="Q40" s="6"/>
      <c r="R40" s="19">
        <f t="shared" si="31"/>
        <v>0</v>
      </c>
      <c r="S40" s="6"/>
      <c r="T40" s="73">
        <v>1</v>
      </c>
      <c r="U40" s="79">
        <v>1</v>
      </c>
      <c r="V40" s="19">
        <f t="shared" si="32"/>
        <v>2</v>
      </c>
      <c r="W40" s="6"/>
      <c r="X40" s="6"/>
      <c r="Y40" s="6"/>
      <c r="Z40" s="19">
        <f t="shared" si="33"/>
        <v>0</v>
      </c>
      <c r="AA40" s="6"/>
      <c r="AB40" s="6"/>
      <c r="AC40" s="6"/>
      <c r="AD40" s="19">
        <f t="shared" si="34"/>
        <v>0</v>
      </c>
      <c r="AE40" s="75">
        <v>1</v>
      </c>
      <c r="AF40" s="6"/>
      <c r="AG40" s="6"/>
      <c r="AH40" s="19">
        <f t="shared" si="35"/>
        <v>1</v>
      </c>
      <c r="AI40" s="6"/>
      <c r="AJ40" s="6"/>
      <c r="AK40" s="79">
        <v>1</v>
      </c>
      <c r="AL40" s="66">
        <f t="shared" si="36"/>
        <v>1</v>
      </c>
      <c r="AM40" s="67">
        <f t="shared" si="9"/>
        <v>4</v>
      </c>
    </row>
    <row r="41" spans="1:39" ht="15.75" customHeight="1">
      <c r="A41" s="6" t="s">
        <v>23</v>
      </c>
      <c r="B41" s="18" t="s">
        <v>36</v>
      </c>
      <c r="C41" s="6"/>
      <c r="D41" s="6"/>
      <c r="E41" s="6"/>
      <c r="F41" s="19">
        <f t="shared" si="28"/>
        <v>0</v>
      </c>
      <c r="G41" s="6"/>
      <c r="H41" s="6"/>
      <c r="I41" s="6"/>
      <c r="J41" s="19">
        <f t="shared" si="29"/>
        <v>0</v>
      </c>
      <c r="K41" s="6"/>
      <c r="L41" s="6"/>
      <c r="M41" s="6"/>
      <c r="N41" s="19">
        <f t="shared" si="30"/>
        <v>0</v>
      </c>
      <c r="O41" s="6"/>
      <c r="P41" s="6"/>
      <c r="Q41" s="6"/>
      <c r="R41" s="19">
        <f t="shared" si="31"/>
        <v>0</v>
      </c>
      <c r="S41" s="6"/>
      <c r="T41" s="6"/>
      <c r="U41" s="6"/>
      <c r="V41" s="19">
        <f t="shared" si="32"/>
        <v>0</v>
      </c>
      <c r="W41" s="6"/>
      <c r="X41" s="6"/>
      <c r="Y41" s="6"/>
      <c r="Z41" s="19">
        <f t="shared" si="33"/>
        <v>0</v>
      </c>
      <c r="AA41" s="6"/>
      <c r="AB41" s="6"/>
      <c r="AC41" s="6"/>
      <c r="AD41" s="19">
        <f t="shared" si="34"/>
        <v>0</v>
      </c>
      <c r="AE41" s="6"/>
      <c r="AF41" s="6"/>
      <c r="AG41" s="6"/>
      <c r="AH41" s="19">
        <f t="shared" si="35"/>
        <v>0</v>
      </c>
      <c r="AI41" s="6"/>
      <c r="AJ41" s="73">
        <v>1</v>
      </c>
      <c r="AK41" s="6"/>
      <c r="AL41" s="66">
        <f t="shared" si="36"/>
        <v>1</v>
      </c>
      <c r="AM41" s="67">
        <f t="shared" si="9"/>
        <v>1</v>
      </c>
    </row>
    <row r="42" spans="1:39" ht="15.75" customHeight="1">
      <c r="A42" s="6" t="s">
        <v>24</v>
      </c>
      <c r="B42" s="18" t="s">
        <v>36</v>
      </c>
      <c r="C42" s="6"/>
      <c r="D42" s="6"/>
      <c r="E42" s="6"/>
      <c r="F42" s="19">
        <f t="shared" si="28"/>
        <v>0</v>
      </c>
      <c r="G42" s="6"/>
      <c r="H42" s="6"/>
      <c r="I42" s="6"/>
      <c r="J42" s="19">
        <f t="shared" si="29"/>
        <v>0</v>
      </c>
      <c r="K42" s="6"/>
      <c r="L42" s="6"/>
      <c r="M42" s="6"/>
      <c r="N42" s="19">
        <f t="shared" si="30"/>
        <v>0</v>
      </c>
      <c r="O42" s="6"/>
      <c r="P42" s="6"/>
      <c r="Q42" s="6"/>
      <c r="R42" s="19">
        <f t="shared" si="31"/>
        <v>0</v>
      </c>
      <c r="S42" s="6"/>
      <c r="T42" s="6"/>
      <c r="U42" s="6"/>
      <c r="V42" s="19">
        <f t="shared" si="32"/>
        <v>0</v>
      </c>
      <c r="W42" s="6"/>
      <c r="X42" s="6"/>
      <c r="Y42" s="6"/>
      <c r="Z42" s="19">
        <f t="shared" si="33"/>
        <v>0</v>
      </c>
      <c r="AA42" s="6"/>
      <c r="AB42" s="6"/>
      <c r="AC42" s="6"/>
      <c r="AD42" s="19">
        <f t="shared" si="34"/>
        <v>0</v>
      </c>
      <c r="AE42" s="6"/>
      <c r="AF42" s="6"/>
      <c r="AG42" s="6"/>
      <c r="AH42" s="19">
        <f t="shared" si="35"/>
        <v>0</v>
      </c>
      <c r="AI42" s="6"/>
      <c r="AJ42" s="73">
        <v>1</v>
      </c>
      <c r="AK42" s="6"/>
      <c r="AL42" s="66">
        <f t="shared" si="36"/>
        <v>1</v>
      </c>
      <c r="AM42" s="67">
        <f t="shared" si="9"/>
        <v>1</v>
      </c>
    </row>
    <row r="43" spans="1:39" ht="15.75" customHeight="1">
      <c r="A43" s="6" t="s">
        <v>111</v>
      </c>
      <c r="B43" s="18" t="s">
        <v>36</v>
      </c>
      <c r="C43" s="6"/>
      <c r="D43" s="6"/>
      <c r="E43" s="6"/>
      <c r="F43" s="19">
        <f t="shared" si="28"/>
        <v>0</v>
      </c>
      <c r="G43" s="6"/>
      <c r="H43" s="6"/>
      <c r="I43" s="6"/>
      <c r="J43" s="19">
        <f t="shared" si="29"/>
        <v>0</v>
      </c>
      <c r="K43" s="6"/>
      <c r="L43" s="6"/>
      <c r="M43" s="6"/>
      <c r="N43" s="19">
        <f t="shared" si="30"/>
        <v>0</v>
      </c>
      <c r="O43" s="6"/>
      <c r="P43" s="6"/>
      <c r="Q43" s="6"/>
      <c r="R43" s="19">
        <f t="shared" si="31"/>
        <v>0</v>
      </c>
      <c r="S43" s="6"/>
      <c r="T43" s="6"/>
      <c r="U43" s="6"/>
      <c r="V43" s="19">
        <f t="shared" si="32"/>
        <v>0</v>
      </c>
      <c r="W43" s="6"/>
      <c r="X43" s="6"/>
      <c r="Y43" s="6"/>
      <c r="Z43" s="19">
        <f t="shared" si="33"/>
        <v>0</v>
      </c>
      <c r="AA43" s="6"/>
      <c r="AB43" s="6"/>
      <c r="AC43" s="6"/>
      <c r="AD43" s="19">
        <f t="shared" si="34"/>
        <v>0</v>
      </c>
      <c r="AE43" s="6"/>
      <c r="AF43" s="6"/>
      <c r="AG43" s="6"/>
      <c r="AH43" s="19">
        <f t="shared" si="35"/>
        <v>0</v>
      </c>
      <c r="AI43" s="6"/>
      <c r="AJ43" s="73">
        <v>1</v>
      </c>
      <c r="AK43" s="6"/>
      <c r="AL43" s="66">
        <f t="shared" si="36"/>
        <v>1</v>
      </c>
      <c r="AM43" s="67">
        <f t="shared" si="9"/>
        <v>1</v>
      </c>
    </row>
    <row r="44" spans="1:39" ht="15.75" customHeight="1">
      <c r="A44" s="6" t="s">
        <v>25</v>
      </c>
      <c r="B44" s="18" t="s">
        <v>36</v>
      </c>
      <c r="C44" s="6"/>
      <c r="D44" s="6"/>
      <c r="E44" s="6"/>
      <c r="F44" s="19">
        <f t="shared" si="28"/>
        <v>0</v>
      </c>
      <c r="G44" s="6"/>
      <c r="H44" s="6"/>
      <c r="I44" s="6"/>
      <c r="J44" s="19">
        <f t="shared" si="29"/>
        <v>0</v>
      </c>
      <c r="K44" s="6"/>
      <c r="L44" s="6"/>
      <c r="M44" s="6"/>
      <c r="N44" s="19">
        <f t="shared" si="30"/>
        <v>0</v>
      </c>
      <c r="O44" s="6"/>
      <c r="P44" s="6"/>
      <c r="Q44" s="6"/>
      <c r="R44" s="19">
        <f t="shared" si="31"/>
        <v>0</v>
      </c>
      <c r="S44" s="6"/>
      <c r="T44" s="6"/>
      <c r="U44" s="6"/>
      <c r="V44" s="19">
        <f t="shared" si="32"/>
        <v>0</v>
      </c>
      <c r="W44" s="6"/>
      <c r="X44" s="6"/>
      <c r="Y44" s="6"/>
      <c r="Z44" s="19">
        <f t="shared" si="33"/>
        <v>0</v>
      </c>
      <c r="AA44" s="6"/>
      <c r="AB44" s="6"/>
      <c r="AC44" s="6"/>
      <c r="AD44" s="19">
        <f t="shared" si="34"/>
        <v>0</v>
      </c>
      <c r="AE44" s="6"/>
      <c r="AF44" s="6"/>
      <c r="AG44" s="6"/>
      <c r="AH44" s="19">
        <f t="shared" si="35"/>
        <v>0</v>
      </c>
      <c r="AI44" s="6"/>
      <c r="AJ44" s="73">
        <v>1</v>
      </c>
      <c r="AK44" s="6"/>
      <c r="AL44" s="66">
        <f t="shared" si="36"/>
        <v>1</v>
      </c>
      <c r="AM44" s="67">
        <f t="shared" si="9"/>
        <v>1</v>
      </c>
    </row>
    <row r="45" spans="1:39" ht="15.75" customHeight="1">
      <c r="A45" s="20" t="s">
        <v>37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67">
        <f t="shared" si="9"/>
        <v>0</v>
      </c>
    </row>
    <row r="46" spans="1:39" ht="15.75" customHeight="1">
      <c r="A46" s="15" t="s">
        <v>38</v>
      </c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65"/>
      <c r="AM46" s="67">
        <f t="shared" si="9"/>
        <v>0</v>
      </c>
    </row>
    <row r="47" spans="1:39" ht="15.75" customHeight="1">
      <c r="A47" s="6" t="s">
        <v>19</v>
      </c>
      <c r="B47" s="18" t="s">
        <v>38</v>
      </c>
      <c r="C47" s="6"/>
      <c r="D47" s="86">
        <v>1</v>
      </c>
      <c r="E47" s="6"/>
      <c r="F47" s="19">
        <f t="shared" ref="F47:F57" si="37">SUM(C47:E47)</f>
        <v>1</v>
      </c>
      <c r="G47" s="6"/>
      <c r="H47" s="8"/>
      <c r="I47" s="6"/>
      <c r="J47" s="19">
        <f t="shared" ref="J47:J57" si="38">SUM(G47:I47)</f>
        <v>0</v>
      </c>
      <c r="K47" s="6"/>
      <c r="L47" s="6"/>
      <c r="M47" s="79">
        <v>1</v>
      </c>
      <c r="N47" s="19">
        <f t="shared" ref="N47:N57" si="39">SUM(K47:M47)</f>
        <v>1</v>
      </c>
      <c r="O47" s="6"/>
      <c r="P47" s="6"/>
      <c r="Q47" s="79">
        <v>1</v>
      </c>
      <c r="R47" s="19">
        <f t="shared" ref="R47:R57" si="40">SUM(O47:Q47)</f>
        <v>1</v>
      </c>
      <c r="S47" s="6"/>
      <c r="T47" s="6"/>
      <c r="U47" s="6"/>
      <c r="V47" s="19">
        <f t="shared" ref="V47:V57" si="41">SUM(S47:U47)</f>
        <v>0</v>
      </c>
      <c r="W47" s="6"/>
      <c r="X47" s="6"/>
      <c r="Y47" s="79">
        <v>1</v>
      </c>
      <c r="Z47" s="19">
        <f t="shared" ref="Z47:Z57" si="42">SUM(W47:Y47)</f>
        <v>1</v>
      </c>
      <c r="AA47" s="6"/>
      <c r="AB47" s="6"/>
      <c r="AC47" s="79">
        <v>1</v>
      </c>
      <c r="AD47" s="19">
        <f t="shared" ref="AD47:AD57" si="43">SUM(AA47:AC47)</f>
        <v>1</v>
      </c>
      <c r="AE47" s="88">
        <v>1</v>
      </c>
      <c r="AF47" s="81"/>
      <c r="AG47" s="79">
        <v>1</v>
      </c>
      <c r="AH47" s="19">
        <f t="shared" ref="AH47:AH57" si="44">SUM(AE47:AG47)</f>
        <v>2</v>
      </c>
      <c r="AI47" s="6"/>
      <c r="AJ47" s="73">
        <v>1</v>
      </c>
      <c r="AK47" s="6"/>
      <c r="AL47" s="66">
        <f t="shared" ref="AL47:AL57" si="45">SUM(AI47:AK47)</f>
        <v>1</v>
      </c>
      <c r="AM47" s="67">
        <f t="shared" si="9"/>
        <v>8</v>
      </c>
    </row>
    <row r="48" spans="1:39" ht="15.75" customHeight="1">
      <c r="A48" s="6" t="s">
        <v>39</v>
      </c>
      <c r="B48" s="18" t="s">
        <v>38</v>
      </c>
      <c r="C48" s="6"/>
      <c r="D48" s="6"/>
      <c r="E48" s="6"/>
      <c r="F48" s="19">
        <f t="shared" si="37"/>
        <v>0</v>
      </c>
      <c r="G48" s="6"/>
      <c r="H48" s="6"/>
      <c r="I48" s="6"/>
      <c r="J48" s="19">
        <f t="shared" si="38"/>
        <v>0</v>
      </c>
      <c r="K48" s="6"/>
      <c r="L48" s="6"/>
      <c r="M48" s="6"/>
      <c r="N48" s="19">
        <f t="shared" si="39"/>
        <v>0</v>
      </c>
      <c r="O48" s="6"/>
      <c r="P48" s="6"/>
      <c r="Q48" s="79">
        <v>1</v>
      </c>
      <c r="R48" s="19">
        <f t="shared" si="40"/>
        <v>1</v>
      </c>
      <c r="S48" s="6"/>
      <c r="T48" s="6"/>
      <c r="U48" s="6"/>
      <c r="V48" s="19">
        <f t="shared" si="41"/>
        <v>0</v>
      </c>
      <c r="W48" s="6"/>
      <c r="X48" s="6"/>
      <c r="Y48" s="6"/>
      <c r="Z48" s="19">
        <f t="shared" si="42"/>
        <v>0</v>
      </c>
      <c r="AA48" s="6"/>
      <c r="AB48" s="6"/>
      <c r="AC48" s="6"/>
      <c r="AD48" s="19">
        <f t="shared" si="43"/>
        <v>0</v>
      </c>
      <c r="AE48" s="81"/>
      <c r="AF48" s="81"/>
      <c r="AG48" s="6"/>
      <c r="AH48" s="19">
        <f t="shared" si="44"/>
        <v>0</v>
      </c>
      <c r="AI48" s="6"/>
      <c r="AJ48" s="6"/>
      <c r="AK48" s="79">
        <v>1</v>
      </c>
      <c r="AL48" s="66">
        <f t="shared" si="45"/>
        <v>1</v>
      </c>
      <c r="AM48" s="67">
        <f t="shared" si="9"/>
        <v>2</v>
      </c>
    </row>
    <row r="49" spans="1:39" ht="15.75" customHeight="1">
      <c r="A49" s="6" t="s">
        <v>26</v>
      </c>
      <c r="B49" s="18" t="s">
        <v>38</v>
      </c>
      <c r="C49" s="6"/>
      <c r="D49" s="6"/>
      <c r="E49" s="79">
        <v>1</v>
      </c>
      <c r="F49" s="19">
        <f t="shared" si="37"/>
        <v>1</v>
      </c>
      <c r="G49" s="6"/>
      <c r="H49" s="6"/>
      <c r="I49" s="79">
        <v>1</v>
      </c>
      <c r="J49" s="19">
        <f t="shared" si="38"/>
        <v>1</v>
      </c>
      <c r="K49" s="6"/>
      <c r="L49" s="6"/>
      <c r="M49" s="79">
        <v>1</v>
      </c>
      <c r="N49" s="19">
        <f t="shared" si="39"/>
        <v>1</v>
      </c>
      <c r="O49" s="6"/>
      <c r="P49" s="6"/>
      <c r="Q49" s="79">
        <v>2</v>
      </c>
      <c r="R49" s="19">
        <f t="shared" si="40"/>
        <v>2</v>
      </c>
      <c r="S49" s="6"/>
      <c r="T49" s="6"/>
      <c r="U49" s="79">
        <v>1</v>
      </c>
      <c r="V49" s="19">
        <f t="shared" si="41"/>
        <v>1</v>
      </c>
      <c r="W49" s="6"/>
      <c r="X49" s="6"/>
      <c r="Y49" s="6"/>
      <c r="Z49" s="19">
        <f t="shared" si="42"/>
        <v>0</v>
      </c>
      <c r="AA49" s="6"/>
      <c r="AB49" s="6"/>
      <c r="AC49" s="79">
        <v>2</v>
      </c>
      <c r="AD49" s="19">
        <f t="shared" si="43"/>
        <v>2</v>
      </c>
      <c r="AE49" s="88">
        <v>1</v>
      </c>
      <c r="AF49" s="81"/>
      <c r="AG49" s="6"/>
      <c r="AH49" s="19">
        <f t="shared" si="44"/>
        <v>1</v>
      </c>
      <c r="AI49" s="6"/>
      <c r="AJ49" s="6"/>
      <c r="AK49" s="79">
        <v>1</v>
      </c>
      <c r="AL49" s="66">
        <f t="shared" si="45"/>
        <v>1</v>
      </c>
      <c r="AM49" s="67">
        <f t="shared" si="9"/>
        <v>10</v>
      </c>
    </row>
    <row r="50" spans="1:39" ht="15.75" customHeight="1">
      <c r="A50" s="6" t="s">
        <v>40</v>
      </c>
      <c r="B50" s="18" t="s">
        <v>38</v>
      </c>
      <c r="C50" s="6"/>
      <c r="D50" s="8"/>
      <c r="E50" s="6"/>
      <c r="F50" s="19">
        <f t="shared" si="37"/>
        <v>0</v>
      </c>
      <c r="G50" s="6"/>
      <c r="H50" s="8"/>
      <c r="I50" s="6"/>
      <c r="J50" s="19">
        <f t="shared" si="38"/>
        <v>0</v>
      </c>
      <c r="K50" s="6"/>
      <c r="L50" s="73">
        <v>1</v>
      </c>
      <c r="M50" s="6"/>
      <c r="N50" s="19">
        <f t="shared" si="39"/>
        <v>1</v>
      </c>
      <c r="O50" s="6"/>
      <c r="P50" s="6"/>
      <c r="Q50" s="6"/>
      <c r="R50" s="19">
        <f t="shared" si="40"/>
        <v>0</v>
      </c>
      <c r="S50" s="6"/>
      <c r="T50" s="6"/>
      <c r="U50" s="6"/>
      <c r="V50" s="19">
        <f t="shared" si="41"/>
        <v>0</v>
      </c>
      <c r="W50" s="6"/>
      <c r="X50" s="6"/>
      <c r="Y50" s="79">
        <v>1</v>
      </c>
      <c r="Z50" s="19">
        <f t="shared" si="42"/>
        <v>1</v>
      </c>
      <c r="AA50" s="6"/>
      <c r="AB50" s="6"/>
      <c r="AC50" s="6"/>
      <c r="AD50" s="19">
        <f t="shared" si="43"/>
        <v>0</v>
      </c>
      <c r="AE50" s="88">
        <v>2</v>
      </c>
      <c r="AF50" s="81"/>
      <c r="AG50" s="6"/>
      <c r="AH50" s="19">
        <f t="shared" si="44"/>
        <v>2</v>
      </c>
      <c r="AI50" s="6"/>
      <c r="AJ50" s="73">
        <v>1</v>
      </c>
      <c r="AK50" s="6"/>
      <c r="AL50" s="66">
        <f t="shared" si="45"/>
        <v>1</v>
      </c>
      <c r="AM50" s="67">
        <f t="shared" si="9"/>
        <v>5</v>
      </c>
    </row>
    <row r="51" spans="1:39" ht="15.75" customHeight="1">
      <c r="A51" s="6" t="s">
        <v>42</v>
      </c>
      <c r="B51" s="18" t="s">
        <v>38</v>
      </c>
      <c r="C51" s="6"/>
      <c r="D51" s="6"/>
      <c r="E51" s="6"/>
      <c r="F51" s="19">
        <f t="shared" si="37"/>
        <v>0</v>
      </c>
      <c r="G51" s="6"/>
      <c r="H51" s="6"/>
      <c r="I51" s="6"/>
      <c r="J51" s="19">
        <f t="shared" si="38"/>
        <v>0</v>
      </c>
      <c r="K51" s="6"/>
      <c r="L51" s="6"/>
      <c r="M51" s="6"/>
      <c r="N51" s="19">
        <f t="shared" si="39"/>
        <v>0</v>
      </c>
      <c r="O51" s="6"/>
      <c r="P51" s="6"/>
      <c r="Q51" s="6"/>
      <c r="R51" s="19">
        <f t="shared" si="40"/>
        <v>0</v>
      </c>
      <c r="S51" s="6"/>
      <c r="T51" s="6"/>
      <c r="U51" s="6"/>
      <c r="V51" s="19">
        <f t="shared" si="41"/>
        <v>0</v>
      </c>
      <c r="W51" s="6"/>
      <c r="X51" s="6"/>
      <c r="Y51" s="79">
        <v>1</v>
      </c>
      <c r="Z51" s="19">
        <f t="shared" si="42"/>
        <v>1</v>
      </c>
      <c r="AA51" s="6"/>
      <c r="AB51" s="6"/>
      <c r="AC51" s="6"/>
      <c r="AD51" s="19">
        <f t="shared" si="43"/>
        <v>0</v>
      </c>
      <c r="AE51" s="88">
        <v>1</v>
      </c>
      <c r="AF51" s="81"/>
      <c r="AG51" s="6"/>
      <c r="AH51" s="19">
        <f t="shared" si="44"/>
        <v>1</v>
      </c>
      <c r="AI51" s="6"/>
      <c r="AJ51" s="6"/>
      <c r="AK51" s="6"/>
      <c r="AL51" s="66">
        <f t="shared" si="45"/>
        <v>0</v>
      </c>
      <c r="AM51" s="67">
        <f t="shared" si="9"/>
        <v>2</v>
      </c>
    </row>
    <row r="52" spans="1:39" ht="15.75" customHeight="1">
      <c r="A52" s="6" t="s">
        <v>43</v>
      </c>
      <c r="B52" s="18" t="s">
        <v>38</v>
      </c>
      <c r="C52" s="6"/>
      <c r="D52" s="6"/>
      <c r="E52" s="6"/>
      <c r="F52" s="19">
        <f t="shared" si="37"/>
        <v>0</v>
      </c>
      <c r="G52" s="6"/>
      <c r="H52" s="6"/>
      <c r="I52" s="6"/>
      <c r="J52" s="19">
        <f t="shared" si="38"/>
        <v>0</v>
      </c>
      <c r="K52" s="6"/>
      <c r="L52" s="6"/>
      <c r="M52" s="6"/>
      <c r="N52" s="19">
        <f t="shared" si="39"/>
        <v>0</v>
      </c>
      <c r="O52" s="6"/>
      <c r="P52" s="6"/>
      <c r="Q52" s="6"/>
      <c r="R52" s="19">
        <f t="shared" si="40"/>
        <v>0</v>
      </c>
      <c r="S52" s="6"/>
      <c r="T52" s="6"/>
      <c r="U52" s="6"/>
      <c r="V52" s="19">
        <f t="shared" si="41"/>
        <v>0</v>
      </c>
      <c r="W52" s="6"/>
      <c r="X52" s="73">
        <v>1</v>
      </c>
      <c r="Y52" s="6"/>
      <c r="Z52" s="19">
        <f t="shared" si="42"/>
        <v>1</v>
      </c>
      <c r="AA52" s="6"/>
      <c r="AB52" s="6"/>
      <c r="AC52" s="6"/>
      <c r="AD52" s="19">
        <f t="shared" si="43"/>
        <v>0</v>
      </c>
      <c r="AE52" s="6"/>
      <c r="AF52" s="6"/>
      <c r="AG52" s="79">
        <v>1</v>
      </c>
      <c r="AH52" s="19">
        <f t="shared" si="44"/>
        <v>1</v>
      </c>
      <c r="AI52" s="6"/>
      <c r="AJ52" s="88">
        <v>1</v>
      </c>
      <c r="AK52" s="6"/>
      <c r="AL52" s="66">
        <f t="shared" si="45"/>
        <v>1</v>
      </c>
      <c r="AM52" s="67">
        <f t="shared" si="9"/>
        <v>3</v>
      </c>
    </row>
    <row r="53" spans="1:39" ht="15.75" customHeight="1">
      <c r="A53" s="6" t="s">
        <v>44</v>
      </c>
      <c r="B53" s="18" t="s">
        <v>38</v>
      </c>
      <c r="C53" s="6"/>
      <c r="D53" s="6"/>
      <c r="E53" s="6"/>
      <c r="F53" s="19">
        <f t="shared" si="37"/>
        <v>0</v>
      </c>
      <c r="G53" s="6"/>
      <c r="H53" s="6"/>
      <c r="I53" s="6"/>
      <c r="J53" s="19">
        <f t="shared" si="38"/>
        <v>0</v>
      </c>
      <c r="K53" s="6"/>
      <c r="L53" s="73">
        <v>1</v>
      </c>
      <c r="M53" s="6"/>
      <c r="N53" s="19">
        <f t="shared" si="39"/>
        <v>1</v>
      </c>
      <c r="O53" s="6"/>
      <c r="P53" s="6"/>
      <c r="Q53" s="6"/>
      <c r="R53" s="19">
        <f t="shared" si="40"/>
        <v>0</v>
      </c>
      <c r="S53" s="6"/>
      <c r="T53" s="6"/>
      <c r="U53" s="6"/>
      <c r="V53" s="19">
        <f t="shared" si="41"/>
        <v>0</v>
      </c>
      <c r="W53" s="6"/>
      <c r="X53" s="6"/>
      <c r="Y53" s="6"/>
      <c r="Z53" s="19">
        <f t="shared" si="42"/>
        <v>0</v>
      </c>
      <c r="AA53" s="6"/>
      <c r="AB53" s="6"/>
      <c r="AC53" s="6"/>
      <c r="AD53" s="19">
        <f t="shared" si="43"/>
        <v>0</v>
      </c>
      <c r="AE53" s="8"/>
      <c r="AF53" s="6"/>
      <c r="AG53" s="6"/>
      <c r="AH53" s="19">
        <f t="shared" si="44"/>
        <v>0</v>
      </c>
      <c r="AI53" s="6"/>
      <c r="AJ53" s="88">
        <v>1</v>
      </c>
      <c r="AK53" s="6"/>
      <c r="AL53" s="66">
        <f t="shared" si="45"/>
        <v>1</v>
      </c>
      <c r="AM53" s="67">
        <f t="shared" si="9"/>
        <v>2</v>
      </c>
    </row>
    <row r="54" spans="1:39" ht="15.75" customHeight="1">
      <c r="A54" s="6" t="s">
        <v>24</v>
      </c>
      <c r="B54" s="18" t="s">
        <v>38</v>
      </c>
      <c r="C54" s="6"/>
      <c r="D54" s="6"/>
      <c r="E54" s="6"/>
      <c r="F54" s="19">
        <f t="shared" si="37"/>
        <v>0</v>
      </c>
      <c r="G54" s="6"/>
      <c r="H54" s="6"/>
      <c r="I54" s="6"/>
      <c r="J54" s="19">
        <f t="shared" si="38"/>
        <v>0</v>
      </c>
      <c r="K54" s="6"/>
      <c r="L54" s="6"/>
      <c r="M54" s="6"/>
      <c r="N54" s="19">
        <f t="shared" si="39"/>
        <v>0</v>
      </c>
      <c r="O54" s="6"/>
      <c r="P54" s="6"/>
      <c r="Q54" s="6"/>
      <c r="R54" s="19">
        <f t="shared" si="40"/>
        <v>0</v>
      </c>
      <c r="S54" s="6"/>
      <c r="T54" s="6"/>
      <c r="U54" s="6"/>
      <c r="V54" s="19">
        <f t="shared" si="41"/>
        <v>0</v>
      </c>
      <c r="W54" s="6"/>
      <c r="X54" s="6"/>
      <c r="Y54" s="6"/>
      <c r="Z54" s="19">
        <f t="shared" si="42"/>
        <v>0</v>
      </c>
      <c r="AA54" s="6"/>
      <c r="AB54" s="6"/>
      <c r="AC54" s="6"/>
      <c r="AD54" s="19">
        <f t="shared" si="43"/>
        <v>0</v>
      </c>
      <c r="AE54" s="6"/>
      <c r="AF54" s="6"/>
      <c r="AG54" s="6"/>
      <c r="AH54" s="19">
        <f t="shared" si="44"/>
        <v>0</v>
      </c>
      <c r="AI54" s="6"/>
      <c r="AJ54" s="73">
        <v>1</v>
      </c>
      <c r="AK54" s="6"/>
      <c r="AL54" s="66">
        <f t="shared" si="45"/>
        <v>1</v>
      </c>
      <c r="AM54" s="67">
        <f t="shared" si="9"/>
        <v>1</v>
      </c>
    </row>
    <row r="55" spans="1:39" ht="15.75" customHeight="1">
      <c r="A55" s="6" t="s">
        <v>23</v>
      </c>
      <c r="B55" s="18" t="s">
        <v>38</v>
      </c>
      <c r="C55" s="6"/>
      <c r="D55" s="6"/>
      <c r="E55" s="6"/>
      <c r="F55" s="19">
        <f t="shared" si="37"/>
        <v>0</v>
      </c>
      <c r="G55" s="6"/>
      <c r="H55" s="6"/>
      <c r="I55" s="6"/>
      <c r="J55" s="19">
        <f t="shared" si="38"/>
        <v>0</v>
      </c>
      <c r="K55" s="6"/>
      <c r="L55" s="6"/>
      <c r="M55" s="6"/>
      <c r="N55" s="19">
        <f t="shared" si="39"/>
        <v>0</v>
      </c>
      <c r="O55" s="6"/>
      <c r="P55" s="6"/>
      <c r="Q55" s="6"/>
      <c r="R55" s="19">
        <f t="shared" si="40"/>
        <v>0</v>
      </c>
      <c r="S55" s="6"/>
      <c r="T55" s="6"/>
      <c r="U55" s="6"/>
      <c r="V55" s="19">
        <f t="shared" si="41"/>
        <v>0</v>
      </c>
      <c r="W55" s="6"/>
      <c r="X55" s="6"/>
      <c r="Y55" s="6"/>
      <c r="Z55" s="19">
        <f t="shared" si="42"/>
        <v>0</v>
      </c>
      <c r="AA55" s="6"/>
      <c r="AB55" s="6"/>
      <c r="AC55" s="6"/>
      <c r="AD55" s="19">
        <f t="shared" si="43"/>
        <v>0</v>
      </c>
      <c r="AE55" s="6"/>
      <c r="AF55" s="6"/>
      <c r="AG55" s="6"/>
      <c r="AH55" s="19">
        <f t="shared" si="44"/>
        <v>0</v>
      </c>
      <c r="AI55" s="6"/>
      <c r="AJ55" s="73">
        <v>1</v>
      </c>
      <c r="AK55" s="6"/>
      <c r="AL55" s="66">
        <f t="shared" si="45"/>
        <v>1</v>
      </c>
      <c r="AM55" s="67">
        <f t="shared" si="9"/>
        <v>1</v>
      </c>
    </row>
    <row r="56" spans="1:39" ht="15.75" customHeight="1">
      <c r="A56" s="6" t="s">
        <v>111</v>
      </c>
      <c r="B56" s="18" t="s">
        <v>38</v>
      </c>
      <c r="C56" s="6"/>
      <c r="D56" s="6"/>
      <c r="E56" s="6"/>
      <c r="F56" s="19">
        <f t="shared" si="37"/>
        <v>0</v>
      </c>
      <c r="G56" s="6"/>
      <c r="H56" s="6"/>
      <c r="I56" s="6"/>
      <c r="J56" s="19">
        <f t="shared" si="38"/>
        <v>0</v>
      </c>
      <c r="K56" s="6"/>
      <c r="L56" s="6"/>
      <c r="M56" s="6"/>
      <c r="N56" s="19">
        <f t="shared" si="39"/>
        <v>0</v>
      </c>
      <c r="O56" s="6"/>
      <c r="P56" s="6"/>
      <c r="Q56" s="6"/>
      <c r="R56" s="19">
        <f t="shared" si="40"/>
        <v>0</v>
      </c>
      <c r="S56" s="6"/>
      <c r="T56" s="6"/>
      <c r="U56" s="6"/>
      <c r="V56" s="19">
        <f t="shared" si="41"/>
        <v>0</v>
      </c>
      <c r="W56" s="6"/>
      <c r="X56" s="6"/>
      <c r="Y56" s="6"/>
      <c r="Z56" s="19">
        <f t="shared" si="42"/>
        <v>0</v>
      </c>
      <c r="AA56" s="6"/>
      <c r="AB56" s="6"/>
      <c r="AC56" s="6"/>
      <c r="AD56" s="19">
        <f t="shared" si="43"/>
        <v>0</v>
      </c>
      <c r="AE56" s="6"/>
      <c r="AF56" s="6"/>
      <c r="AG56" s="6"/>
      <c r="AH56" s="19">
        <f t="shared" si="44"/>
        <v>0</v>
      </c>
      <c r="AI56" s="6"/>
      <c r="AJ56" s="73">
        <v>1</v>
      </c>
      <c r="AK56" s="6"/>
      <c r="AL56" s="66">
        <f t="shared" si="45"/>
        <v>1</v>
      </c>
      <c r="AM56" s="67">
        <f t="shared" si="9"/>
        <v>1</v>
      </c>
    </row>
    <row r="57" spans="1:39" ht="15.75" customHeight="1">
      <c r="A57" s="6" t="s">
        <v>25</v>
      </c>
      <c r="B57" s="18" t="s">
        <v>38</v>
      </c>
      <c r="C57" s="6"/>
      <c r="D57" s="6"/>
      <c r="E57" s="6"/>
      <c r="F57" s="19">
        <f t="shared" si="37"/>
        <v>0</v>
      </c>
      <c r="G57" s="6"/>
      <c r="H57" s="6"/>
      <c r="I57" s="6"/>
      <c r="J57" s="19">
        <f t="shared" si="38"/>
        <v>0</v>
      </c>
      <c r="K57" s="6"/>
      <c r="L57" s="6"/>
      <c r="M57" s="6"/>
      <c r="N57" s="19">
        <f t="shared" si="39"/>
        <v>0</v>
      </c>
      <c r="O57" s="6"/>
      <c r="P57" s="6"/>
      <c r="Q57" s="6"/>
      <c r="R57" s="19">
        <f t="shared" si="40"/>
        <v>0</v>
      </c>
      <c r="S57" s="6"/>
      <c r="T57" s="6"/>
      <c r="U57" s="6"/>
      <c r="V57" s="19">
        <f t="shared" si="41"/>
        <v>0</v>
      </c>
      <c r="W57" s="6"/>
      <c r="X57" s="6"/>
      <c r="Y57" s="6"/>
      <c r="Z57" s="19">
        <f t="shared" si="42"/>
        <v>0</v>
      </c>
      <c r="AA57" s="6"/>
      <c r="AB57" s="81"/>
      <c r="AC57" s="6"/>
      <c r="AD57" s="19">
        <f t="shared" si="43"/>
        <v>0</v>
      </c>
      <c r="AE57" s="6"/>
      <c r="AF57" s="6"/>
      <c r="AG57" s="6"/>
      <c r="AH57" s="19">
        <f t="shared" si="44"/>
        <v>0</v>
      </c>
      <c r="AI57" s="6"/>
      <c r="AJ57" s="73">
        <v>1</v>
      </c>
      <c r="AK57" s="6"/>
      <c r="AL57" s="66">
        <f t="shared" si="45"/>
        <v>1</v>
      </c>
      <c r="AM57" s="67">
        <f t="shared" si="9"/>
        <v>1</v>
      </c>
    </row>
    <row r="58" spans="1:39" ht="15.75" customHeight="1">
      <c r="A58" s="15" t="s">
        <v>45</v>
      </c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65"/>
      <c r="AM58" s="67">
        <f t="shared" si="9"/>
        <v>0</v>
      </c>
    </row>
    <row r="59" spans="1:39" ht="15.75" customHeight="1">
      <c r="A59" s="6" t="s">
        <v>19</v>
      </c>
      <c r="B59" s="18" t="s">
        <v>45</v>
      </c>
      <c r="C59" s="6"/>
      <c r="D59" s="73">
        <v>1</v>
      </c>
      <c r="E59" s="6"/>
      <c r="F59" s="19">
        <f t="shared" ref="F59:F69" si="46">SUM(C59:E59)</f>
        <v>1</v>
      </c>
      <c r="G59" s="6"/>
      <c r="H59" s="6"/>
      <c r="I59" s="79">
        <v>1</v>
      </c>
      <c r="J59" s="19">
        <f t="shared" ref="J59:J69" si="47">SUM(G59:I59)</f>
        <v>1</v>
      </c>
      <c r="K59" s="6"/>
      <c r="L59" s="6"/>
      <c r="M59" s="79">
        <v>2</v>
      </c>
      <c r="N59" s="19">
        <f t="shared" ref="N59:N69" si="48">SUM(K59:M59)</f>
        <v>2</v>
      </c>
      <c r="O59" s="6"/>
      <c r="P59" s="6"/>
      <c r="Q59" s="79">
        <v>2</v>
      </c>
      <c r="R59" s="19">
        <f t="shared" ref="R59:R69" si="49">SUM(O59:Q59)</f>
        <v>2</v>
      </c>
      <c r="S59" s="6"/>
      <c r="T59" s="6"/>
      <c r="U59" s="79">
        <v>2</v>
      </c>
      <c r="V59" s="19">
        <f t="shared" ref="V59:V69" si="50">SUM(S59:U59)</f>
        <v>2</v>
      </c>
      <c r="W59" s="6"/>
      <c r="X59" s="6"/>
      <c r="Y59" s="79">
        <v>1</v>
      </c>
      <c r="Z59" s="19">
        <f t="shared" ref="Z59:Z69" si="51">SUM(W59:Y59)</f>
        <v>1</v>
      </c>
      <c r="AA59" s="6"/>
      <c r="AB59" s="6"/>
      <c r="AC59" s="79">
        <v>2</v>
      </c>
      <c r="AD59" s="19">
        <f t="shared" ref="AD59:AD69" si="52">SUM(AA59:AC59)</f>
        <v>2</v>
      </c>
      <c r="AE59" s="75">
        <v>1</v>
      </c>
      <c r="AF59" s="6"/>
      <c r="AG59" s="6"/>
      <c r="AH59" s="19">
        <f t="shared" ref="AH59:AH69" si="53">SUM(AE59:AG59)</f>
        <v>1</v>
      </c>
      <c r="AI59" s="6"/>
      <c r="AJ59" s="73">
        <v>1</v>
      </c>
      <c r="AK59" s="79">
        <v>1</v>
      </c>
      <c r="AL59" s="66">
        <f t="shared" ref="AL59:AL69" si="54">SUM(AI59:AK59)</f>
        <v>2</v>
      </c>
      <c r="AM59" s="67">
        <f t="shared" si="9"/>
        <v>14</v>
      </c>
    </row>
    <row r="60" spans="1:39" ht="15.75" customHeight="1">
      <c r="A60" s="6" t="s">
        <v>39</v>
      </c>
      <c r="B60" s="18" t="s">
        <v>45</v>
      </c>
      <c r="C60" s="6"/>
      <c r="D60" s="6"/>
      <c r="E60" s="6"/>
      <c r="F60" s="19">
        <f t="shared" si="46"/>
        <v>0</v>
      </c>
      <c r="G60" s="6"/>
      <c r="H60" s="6"/>
      <c r="I60" s="6"/>
      <c r="J60" s="19">
        <f t="shared" si="47"/>
        <v>0</v>
      </c>
      <c r="K60" s="6"/>
      <c r="L60" s="6"/>
      <c r="M60" s="6"/>
      <c r="N60" s="19">
        <f t="shared" si="48"/>
        <v>0</v>
      </c>
      <c r="O60" s="6"/>
      <c r="P60" s="6"/>
      <c r="Q60" s="6"/>
      <c r="R60" s="19">
        <f t="shared" si="49"/>
        <v>0</v>
      </c>
      <c r="S60" s="6"/>
      <c r="T60" s="6"/>
      <c r="U60" s="73">
        <v>1</v>
      </c>
      <c r="V60" s="19">
        <f t="shared" si="50"/>
        <v>1</v>
      </c>
      <c r="W60" s="6"/>
      <c r="X60" s="6"/>
      <c r="Y60" s="6"/>
      <c r="Z60" s="19">
        <f t="shared" si="51"/>
        <v>0</v>
      </c>
      <c r="AA60" s="6"/>
      <c r="AB60" s="6"/>
      <c r="AC60" s="6"/>
      <c r="AD60" s="19">
        <f t="shared" si="52"/>
        <v>0</v>
      </c>
      <c r="AE60" s="88">
        <v>1</v>
      </c>
      <c r="AF60" s="6"/>
      <c r="AG60" s="6"/>
      <c r="AH60" s="19">
        <f t="shared" si="53"/>
        <v>1</v>
      </c>
      <c r="AI60" s="6"/>
      <c r="AJ60" s="6"/>
      <c r="AK60" s="6"/>
      <c r="AL60" s="66">
        <f t="shared" si="54"/>
        <v>0</v>
      </c>
      <c r="AM60" s="67">
        <f t="shared" si="9"/>
        <v>2</v>
      </c>
    </row>
    <row r="61" spans="1:39" ht="15.75" customHeight="1">
      <c r="A61" s="6" t="s">
        <v>26</v>
      </c>
      <c r="B61" s="18" t="s">
        <v>45</v>
      </c>
      <c r="C61" s="6"/>
      <c r="D61" s="6"/>
      <c r="E61" s="6"/>
      <c r="F61" s="19">
        <f t="shared" si="46"/>
        <v>0</v>
      </c>
      <c r="G61" s="6"/>
      <c r="H61" s="6"/>
      <c r="I61" s="74">
        <v>2</v>
      </c>
      <c r="J61" s="19">
        <f t="shared" si="47"/>
        <v>2</v>
      </c>
      <c r="K61" s="6"/>
      <c r="L61" s="73">
        <v>1</v>
      </c>
      <c r="M61" s="8"/>
      <c r="N61" s="19">
        <f t="shared" si="48"/>
        <v>1</v>
      </c>
      <c r="O61" s="6"/>
      <c r="P61" s="6"/>
      <c r="Q61" s="74">
        <v>2</v>
      </c>
      <c r="R61" s="19">
        <f t="shared" si="49"/>
        <v>2</v>
      </c>
      <c r="S61" s="6"/>
      <c r="T61" s="6"/>
      <c r="U61" s="74">
        <v>2</v>
      </c>
      <c r="V61" s="19">
        <f t="shared" si="50"/>
        <v>2</v>
      </c>
      <c r="W61" s="6"/>
      <c r="X61" s="6"/>
      <c r="Y61" s="8"/>
      <c r="Z61" s="19">
        <f t="shared" si="51"/>
        <v>0</v>
      </c>
      <c r="AA61" s="6"/>
      <c r="AB61" s="6"/>
      <c r="AC61" s="8"/>
      <c r="AD61" s="19">
        <f t="shared" si="52"/>
        <v>0</v>
      </c>
      <c r="AE61" s="88">
        <v>1</v>
      </c>
      <c r="AF61" s="6"/>
      <c r="AG61" s="8"/>
      <c r="AH61" s="19">
        <f t="shared" si="53"/>
        <v>1</v>
      </c>
      <c r="AI61" s="6"/>
      <c r="AJ61" s="73">
        <v>1</v>
      </c>
      <c r="AK61" s="74">
        <v>1</v>
      </c>
      <c r="AL61" s="66">
        <f t="shared" si="54"/>
        <v>2</v>
      </c>
      <c r="AM61" s="67">
        <f t="shared" si="9"/>
        <v>10</v>
      </c>
    </row>
    <row r="62" spans="1:39" ht="15.75" customHeight="1">
      <c r="A62" s="6" t="s">
        <v>40</v>
      </c>
      <c r="B62" s="18" t="s">
        <v>45</v>
      </c>
      <c r="C62" s="6"/>
      <c r="D62" s="6"/>
      <c r="E62" s="6"/>
      <c r="F62" s="19">
        <f t="shared" si="46"/>
        <v>0</v>
      </c>
      <c r="G62" s="6"/>
      <c r="H62" s="73">
        <v>1</v>
      </c>
      <c r="I62" s="6"/>
      <c r="J62" s="19">
        <f t="shared" si="47"/>
        <v>1</v>
      </c>
      <c r="K62" s="6"/>
      <c r="L62" s="6"/>
      <c r="M62" s="6"/>
      <c r="N62" s="19">
        <f t="shared" si="48"/>
        <v>0</v>
      </c>
      <c r="O62" s="6"/>
      <c r="P62" s="6"/>
      <c r="Q62" s="79">
        <v>1</v>
      </c>
      <c r="R62" s="19">
        <f t="shared" si="49"/>
        <v>1</v>
      </c>
      <c r="S62" s="6"/>
      <c r="T62" s="6"/>
      <c r="U62" s="73">
        <v>1</v>
      </c>
      <c r="V62" s="19">
        <f t="shared" si="50"/>
        <v>1</v>
      </c>
      <c r="W62" s="6"/>
      <c r="X62" s="6"/>
      <c r="Y62" s="6"/>
      <c r="Z62" s="19">
        <f t="shared" si="51"/>
        <v>0</v>
      </c>
      <c r="AA62" s="6"/>
      <c r="AB62" s="6"/>
      <c r="AC62" s="6"/>
      <c r="AD62" s="19">
        <f t="shared" si="52"/>
        <v>0</v>
      </c>
      <c r="AE62" s="75">
        <v>2</v>
      </c>
      <c r="AF62" s="6"/>
      <c r="AG62" s="6"/>
      <c r="AH62" s="19">
        <f t="shared" si="53"/>
        <v>2</v>
      </c>
      <c r="AI62" s="6"/>
      <c r="AJ62" s="73">
        <v>1</v>
      </c>
      <c r="AK62" s="81"/>
      <c r="AL62" s="66">
        <f t="shared" si="54"/>
        <v>1</v>
      </c>
      <c r="AM62" s="67">
        <f t="shared" ref="AM62:AM112" si="55">F62+J62+N62+R62+V62+Z62+AD62+AH62+AL62</f>
        <v>6</v>
      </c>
    </row>
    <row r="63" spans="1:39" ht="15.75" customHeight="1">
      <c r="A63" s="6" t="s">
        <v>42</v>
      </c>
      <c r="B63" s="18" t="s">
        <v>45</v>
      </c>
      <c r="C63" s="6"/>
      <c r="D63" s="6"/>
      <c r="E63" s="6"/>
      <c r="F63" s="19">
        <f t="shared" si="46"/>
        <v>0</v>
      </c>
      <c r="G63" s="6"/>
      <c r="H63" s="6"/>
      <c r="I63" s="6"/>
      <c r="J63" s="19">
        <f t="shared" si="47"/>
        <v>0</v>
      </c>
      <c r="K63" s="6"/>
      <c r="L63" s="6"/>
      <c r="M63" s="6"/>
      <c r="N63" s="19">
        <f t="shared" si="48"/>
        <v>0</v>
      </c>
      <c r="O63" s="6"/>
      <c r="P63" s="6"/>
      <c r="Q63" s="6"/>
      <c r="R63" s="19">
        <f t="shared" si="49"/>
        <v>0</v>
      </c>
      <c r="S63" s="6"/>
      <c r="T63" s="6"/>
      <c r="U63" s="6"/>
      <c r="V63" s="19">
        <f t="shared" si="50"/>
        <v>0</v>
      </c>
      <c r="W63" s="6"/>
      <c r="X63" s="6"/>
      <c r="Y63" s="6"/>
      <c r="Z63" s="19">
        <f t="shared" si="51"/>
        <v>0</v>
      </c>
      <c r="AA63" s="6"/>
      <c r="AB63" s="6"/>
      <c r="AC63" s="6"/>
      <c r="AD63" s="19">
        <f t="shared" si="52"/>
        <v>0</v>
      </c>
      <c r="AE63" s="75">
        <v>1</v>
      </c>
      <c r="AF63" s="6"/>
      <c r="AG63" s="6"/>
      <c r="AH63" s="19">
        <f t="shared" si="53"/>
        <v>1</v>
      </c>
      <c r="AI63" s="6"/>
      <c r="AJ63" s="6"/>
      <c r="AK63" s="6"/>
      <c r="AL63" s="66">
        <f t="shared" si="54"/>
        <v>0</v>
      </c>
      <c r="AM63" s="67">
        <f t="shared" si="55"/>
        <v>1</v>
      </c>
    </row>
    <row r="64" spans="1:39" ht="15.75" customHeight="1">
      <c r="A64" s="6" t="s">
        <v>43</v>
      </c>
      <c r="B64" s="18" t="s">
        <v>45</v>
      </c>
      <c r="C64" s="6"/>
      <c r="D64" s="6"/>
      <c r="E64" s="6"/>
      <c r="F64" s="19">
        <f t="shared" si="46"/>
        <v>0</v>
      </c>
      <c r="G64" s="6"/>
      <c r="H64" s="6"/>
      <c r="I64" s="6"/>
      <c r="J64" s="19">
        <f t="shared" si="47"/>
        <v>0</v>
      </c>
      <c r="K64" s="6"/>
      <c r="L64" s="6"/>
      <c r="M64" s="6"/>
      <c r="N64" s="19">
        <f t="shared" si="48"/>
        <v>0</v>
      </c>
      <c r="O64" s="6"/>
      <c r="P64" s="6"/>
      <c r="Q64" s="6"/>
      <c r="R64" s="19">
        <f t="shared" si="49"/>
        <v>0</v>
      </c>
      <c r="S64" s="6"/>
      <c r="T64" s="6"/>
      <c r="U64" s="6"/>
      <c r="V64" s="19">
        <f t="shared" si="50"/>
        <v>0</v>
      </c>
      <c r="W64" s="6"/>
      <c r="X64" s="73">
        <v>1</v>
      </c>
      <c r="Y64" s="6"/>
      <c r="Z64" s="19">
        <f t="shared" si="51"/>
        <v>1</v>
      </c>
      <c r="AA64" s="6"/>
      <c r="AB64" s="6"/>
      <c r="AC64" s="79">
        <v>1</v>
      </c>
      <c r="AD64" s="19">
        <f t="shared" si="52"/>
        <v>1</v>
      </c>
      <c r="AE64" s="75">
        <v>1</v>
      </c>
      <c r="AF64" s="6"/>
      <c r="AG64" s="6"/>
      <c r="AH64" s="19">
        <f t="shared" si="53"/>
        <v>1</v>
      </c>
      <c r="AI64" s="6"/>
      <c r="AJ64" s="6"/>
      <c r="AK64" s="6"/>
      <c r="AL64" s="66">
        <f t="shared" si="54"/>
        <v>0</v>
      </c>
      <c r="AM64" s="67">
        <f t="shared" si="55"/>
        <v>3</v>
      </c>
    </row>
    <row r="65" spans="1:39" ht="15.75" customHeight="1">
      <c r="A65" s="6" t="s">
        <v>44</v>
      </c>
      <c r="B65" s="18" t="s">
        <v>45</v>
      </c>
      <c r="C65" s="6"/>
      <c r="D65" s="6"/>
      <c r="E65" s="6"/>
      <c r="F65" s="19">
        <f t="shared" si="46"/>
        <v>0</v>
      </c>
      <c r="G65" s="6"/>
      <c r="H65" s="6"/>
      <c r="I65" s="6"/>
      <c r="J65" s="19">
        <f t="shared" si="47"/>
        <v>0</v>
      </c>
      <c r="K65" s="6"/>
      <c r="L65" s="6"/>
      <c r="M65" s="6"/>
      <c r="N65" s="19">
        <f t="shared" si="48"/>
        <v>0</v>
      </c>
      <c r="O65" s="6"/>
      <c r="P65" s="6"/>
      <c r="Q65" s="6"/>
      <c r="R65" s="19">
        <f t="shared" si="49"/>
        <v>0</v>
      </c>
      <c r="S65" s="6"/>
      <c r="T65" s="6"/>
      <c r="U65" s="6"/>
      <c r="V65" s="19">
        <f t="shared" si="50"/>
        <v>0</v>
      </c>
      <c r="W65" s="6"/>
      <c r="X65" s="6"/>
      <c r="Y65" s="6"/>
      <c r="Z65" s="19">
        <f t="shared" si="51"/>
        <v>0</v>
      </c>
      <c r="AA65" s="6"/>
      <c r="AB65" s="73">
        <v>1</v>
      </c>
      <c r="AC65" s="6"/>
      <c r="AD65" s="19">
        <f t="shared" si="52"/>
        <v>1</v>
      </c>
      <c r="AE65" s="75">
        <v>1</v>
      </c>
      <c r="AF65" s="6"/>
      <c r="AG65" s="6"/>
      <c r="AH65" s="19">
        <f t="shared" si="53"/>
        <v>1</v>
      </c>
      <c r="AI65" s="6"/>
      <c r="AJ65" s="6"/>
      <c r="AK65" s="6"/>
      <c r="AL65" s="66">
        <f t="shared" si="54"/>
        <v>0</v>
      </c>
      <c r="AM65" s="67">
        <f t="shared" si="55"/>
        <v>2</v>
      </c>
    </row>
    <row r="66" spans="1:39" ht="15.75" customHeight="1">
      <c r="A66" s="6" t="s">
        <v>24</v>
      </c>
      <c r="B66" s="18" t="s">
        <v>45</v>
      </c>
      <c r="C66" s="6"/>
      <c r="D66" s="6"/>
      <c r="E66" s="6"/>
      <c r="F66" s="19">
        <f t="shared" si="46"/>
        <v>0</v>
      </c>
      <c r="G66" s="6"/>
      <c r="H66" s="6"/>
      <c r="I66" s="6"/>
      <c r="J66" s="19">
        <f t="shared" si="47"/>
        <v>0</v>
      </c>
      <c r="K66" s="6"/>
      <c r="L66" s="6"/>
      <c r="M66" s="6"/>
      <c r="N66" s="19">
        <f t="shared" si="48"/>
        <v>0</v>
      </c>
      <c r="O66" s="6"/>
      <c r="P66" s="6"/>
      <c r="Q66" s="6"/>
      <c r="R66" s="19">
        <f t="shared" si="49"/>
        <v>0</v>
      </c>
      <c r="S66" s="6"/>
      <c r="T66" s="6"/>
      <c r="U66" s="6"/>
      <c r="V66" s="19">
        <f t="shared" si="50"/>
        <v>0</v>
      </c>
      <c r="W66" s="6"/>
      <c r="X66" s="6"/>
      <c r="Y66" s="6"/>
      <c r="Z66" s="19">
        <f t="shared" si="51"/>
        <v>0</v>
      </c>
      <c r="AA66" s="6"/>
      <c r="AB66" s="6"/>
      <c r="AC66" s="6"/>
      <c r="AD66" s="19">
        <f t="shared" si="52"/>
        <v>0</v>
      </c>
      <c r="AE66" s="6"/>
      <c r="AF66" s="6"/>
      <c r="AG66" s="6"/>
      <c r="AH66" s="19">
        <f t="shared" si="53"/>
        <v>0</v>
      </c>
      <c r="AI66" s="6"/>
      <c r="AJ66" s="73">
        <v>1</v>
      </c>
      <c r="AK66" s="6"/>
      <c r="AL66" s="66">
        <f t="shared" si="54"/>
        <v>1</v>
      </c>
      <c r="AM66" s="67">
        <f t="shared" si="55"/>
        <v>1</v>
      </c>
    </row>
    <row r="67" spans="1:39" ht="15.75" customHeight="1">
      <c r="A67" s="6" t="s">
        <v>23</v>
      </c>
      <c r="B67" s="18" t="s">
        <v>45</v>
      </c>
      <c r="C67" s="6"/>
      <c r="D67" s="6"/>
      <c r="E67" s="6"/>
      <c r="F67" s="19">
        <f t="shared" si="46"/>
        <v>0</v>
      </c>
      <c r="G67" s="6"/>
      <c r="H67" s="6"/>
      <c r="I67" s="6"/>
      <c r="J67" s="19">
        <f t="shared" si="47"/>
        <v>0</v>
      </c>
      <c r="K67" s="6"/>
      <c r="L67" s="6"/>
      <c r="M67" s="6"/>
      <c r="N67" s="19">
        <f t="shared" si="48"/>
        <v>0</v>
      </c>
      <c r="O67" s="6"/>
      <c r="P67" s="6"/>
      <c r="Q67" s="6"/>
      <c r="R67" s="19">
        <f t="shared" si="49"/>
        <v>0</v>
      </c>
      <c r="S67" s="6"/>
      <c r="T67" s="6"/>
      <c r="U67" s="6"/>
      <c r="V67" s="19">
        <f t="shared" si="50"/>
        <v>0</v>
      </c>
      <c r="W67" s="6"/>
      <c r="X67" s="6"/>
      <c r="Y67" s="6"/>
      <c r="Z67" s="19">
        <f t="shared" si="51"/>
        <v>0</v>
      </c>
      <c r="AA67" s="6"/>
      <c r="AB67" s="6"/>
      <c r="AC67" s="6"/>
      <c r="AD67" s="19">
        <f t="shared" si="52"/>
        <v>0</v>
      </c>
      <c r="AE67" s="6"/>
      <c r="AF67" s="6"/>
      <c r="AG67" s="6"/>
      <c r="AH67" s="19">
        <f t="shared" si="53"/>
        <v>0</v>
      </c>
      <c r="AI67" s="6"/>
      <c r="AJ67" s="73">
        <v>1</v>
      </c>
      <c r="AK67" s="6"/>
      <c r="AL67" s="66">
        <f t="shared" si="54"/>
        <v>1</v>
      </c>
      <c r="AM67" s="67">
        <f t="shared" si="55"/>
        <v>1</v>
      </c>
    </row>
    <row r="68" spans="1:39" ht="15.75" customHeight="1">
      <c r="A68" s="6" t="s">
        <v>111</v>
      </c>
      <c r="B68" s="18" t="s">
        <v>45</v>
      </c>
      <c r="C68" s="6"/>
      <c r="D68" s="6"/>
      <c r="E68" s="6"/>
      <c r="F68" s="19">
        <f t="shared" si="46"/>
        <v>0</v>
      </c>
      <c r="G68" s="6"/>
      <c r="H68" s="6"/>
      <c r="I68" s="6"/>
      <c r="J68" s="19">
        <f t="shared" si="47"/>
        <v>0</v>
      </c>
      <c r="K68" s="6"/>
      <c r="L68" s="6"/>
      <c r="M68" s="6"/>
      <c r="N68" s="19">
        <f t="shared" si="48"/>
        <v>0</v>
      </c>
      <c r="O68" s="6"/>
      <c r="P68" s="6"/>
      <c r="Q68" s="6"/>
      <c r="R68" s="19">
        <f t="shared" si="49"/>
        <v>0</v>
      </c>
      <c r="S68" s="6"/>
      <c r="T68" s="6"/>
      <c r="U68" s="6"/>
      <c r="V68" s="19">
        <f t="shared" si="50"/>
        <v>0</v>
      </c>
      <c r="W68" s="6"/>
      <c r="X68" s="6"/>
      <c r="Y68" s="6"/>
      <c r="Z68" s="19">
        <f t="shared" si="51"/>
        <v>0</v>
      </c>
      <c r="AA68" s="6"/>
      <c r="AB68" s="6"/>
      <c r="AC68" s="6"/>
      <c r="AD68" s="19">
        <f t="shared" si="52"/>
        <v>0</v>
      </c>
      <c r="AE68" s="6"/>
      <c r="AF68" s="6"/>
      <c r="AG68" s="6"/>
      <c r="AH68" s="19">
        <f t="shared" si="53"/>
        <v>0</v>
      </c>
      <c r="AI68" s="6"/>
      <c r="AJ68" s="73">
        <v>1</v>
      </c>
      <c r="AK68" s="6"/>
      <c r="AL68" s="66">
        <f t="shared" si="54"/>
        <v>1</v>
      </c>
      <c r="AM68" s="67">
        <f t="shared" si="55"/>
        <v>1</v>
      </c>
    </row>
    <row r="69" spans="1:39" ht="15.75" customHeight="1">
      <c r="A69" s="6" t="s">
        <v>25</v>
      </c>
      <c r="B69" s="18" t="s">
        <v>45</v>
      </c>
      <c r="C69" s="6"/>
      <c r="D69" s="6"/>
      <c r="E69" s="6"/>
      <c r="F69" s="19">
        <f t="shared" si="46"/>
        <v>0</v>
      </c>
      <c r="G69" s="6"/>
      <c r="H69" s="6"/>
      <c r="I69" s="6"/>
      <c r="J69" s="19">
        <f t="shared" si="47"/>
        <v>0</v>
      </c>
      <c r="K69" s="6"/>
      <c r="L69" s="6"/>
      <c r="M69" s="6"/>
      <c r="N69" s="19">
        <f t="shared" si="48"/>
        <v>0</v>
      </c>
      <c r="O69" s="6"/>
      <c r="P69" s="6"/>
      <c r="Q69" s="6"/>
      <c r="R69" s="19">
        <f t="shared" si="49"/>
        <v>0</v>
      </c>
      <c r="S69" s="6"/>
      <c r="T69" s="6"/>
      <c r="U69" s="6"/>
      <c r="V69" s="19">
        <f t="shared" si="50"/>
        <v>0</v>
      </c>
      <c r="W69" s="6"/>
      <c r="X69" s="6"/>
      <c r="Y69" s="6"/>
      <c r="Z69" s="19">
        <f t="shared" si="51"/>
        <v>0</v>
      </c>
      <c r="AA69" s="6"/>
      <c r="AB69" s="6"/>
      <c r="AC69" s="6"/>
      <c r="AD69" s="19">
        <f t="shared" si="52"/>
        <v>0</v>
      </c>
      <c r="AE69" s="6"/>
      <c r="AF69" s="6"/>
      <c r="AG69" s="6"/>
      <c r="AH69" s="19">
        <f t="shared" si="53"/>
        <v>0</v>
      </c>
      <c r="AI69" s="6"/>
      <c r="AJ69" s="73">
        <v>1</v>
      </c>
      <c r="AK69" s="6"/>
      <c r="AL69" s="66">
        <f t="shared" si="54"/>
        <v>1</v>
      </c>
      <c r="AM69" s="67">
        <f t="shared" si="55"/>
        <v>1</v>
      </c>
    </row>
    <row r="70" spans="1:39" ht="15.75" customHeight="1">
      <c r="A70" s="15" t="s">
        <v>47</v>
      </c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65"/>
      <c r="AM70" s="67">
        <f t="shared" si="55"/>
        <v>0</v>
      </c>
    </row>
    <row r="71" spans="1:39" ht="15.75" customHeight="1">
      <c r="A71" s="6" t="s">
        <v>19</v>
      </c>
      <c r="B71" s="18" t="s">
        <v>47</v>
      </c>
      <c r="C71" s="6"/>
      <c r="D71" s="6"/>
      <c r="E71" s="79">
        <v>1</v>
      </c>
      <c r="F71" s="19">
        <f t="shared" ref="F71:F84" si="56">SUM(C71:E71)</f>
        <v>1</v>
      </c>
      <c r="G71" s="6"/>
      <c r="H71" s="73">
        <v>1</v>
      </c>
      <c r="I71" s="79">
        <v>2</v>
      </c>
      <c r="J71" s="19">
        <f t="shared" ref="J71:J84" si="57">SUM(G71:I71)</f>
        <v>3</v>
      </c>
      <c r="K71" s="6"/>
      <c r="L71" s="6"/>
      <c r="M71" s="79">
        <v>2</v>
      </c>
      <c r="N71" s="19">
        <f t="shared" ref="N71:N84" si="58">SUM(K71:M71)</f>
        <v>2</v>
      </c>
      <c r="O71" s="6"/>
      <c r="P71" s="73">
        <v>1</v>
      </c>
      <c r="Q71" s="81"/>
      <c r="R71" s="19">
        <f t="shared" ref="R71:R84" si="59">SUM(O71:Q71)</f>
        <v>1</v>
      </c>
      <c r="S71" s="6"/>
      <c r="T71" s="6"/>
      <c r="U71" s="6"/>
      <c r="V71" s="19">
        <f t="shared" ref="V71:V84" si="60">SUM(S71:U71)</f>
        <v>0</v>
      </c>
      <c r="W71" s="6"/>
      <c r="X71" s="6"/>
      <c r="Y71" s="79">
        <v>1</v>
      </c>
      <c r="Z71" s="19">
        <f t="shared" ref="Z71:Z84" si="61">SUM(W71:Y71)</f>
        <v>1</v>
      </c>
      <c r="AA71" s="6"/>
      <c r="AB71" s="6"/>
      <c r="AC71" s="6"/>
      <c r="AD71" s="19">
        <f t="shared" ref="AD71:AD84" si="62">SUM(AA71:AC71)</f>
        <v>0</v>
      </c>
      <c r="AE71" s="75">
        <v>1</v>
      </c>
      <c r="AF71" s="6"/>
      <c r="AG71" s="6"/>
      <c r="AH71" s="19">
        <f t="shared" ref="AH71:AH84" si="63">SUM(AE71:AG71)</f>
        <v>1</v>
      </c>
      <c r="AI71" s="6"/>
      <c r="AJ71" s="73">
        <v>1</v>
      </c>
      <c r="AK71" s="6"/>
      <c r="AL71" s="66">
        <f t="shared" ref="AL71:AL84" si="64">SUM(AI71:AK71)</f>
        <v>1</v>
      </c>
      <c r="AM71" s="67">
        <f t="shared" si="55"/>
        <v>10</v>
      </c>
    </row>
    <row r="72" spans="1:39" ht="15.75" customHeight="1">
      <c r="A72" s="6" t="s">
        <v>39</v>
      </c>
      <c r="B72" s="18" t="s">
        <v>47</v>
      </c>
      <c r="C72" s="6"/>
      <c r="D72" s="6"/>
      <c r="E72" s="6"/>
      <c r="F72" s="19">
        <f t="shared" si="56"/>
        <v>0</v>
      </c>
      <c r="G72" s="6"/>
      <c r="H72" s="6"/>
      <c r="I72" s="6"/>
      <c r="J72" s="19">
        <f t="shared" si="57"/>
        <v>0</v>
      </c>
      <c r="K72" s="6"/>
      <c r="L72" s="73">
        <v>1</v>
      </c>
      <c r="M72" s="79">
        <v>1</v>
      </c>
      <c r="N72" s="19">
        <f t="shared" si="58"/>
        <v>2</v>
      </c>
      <c r="O72" s="6"/>
      <c r="P72" s="6"/>
      <c r="Q72" s="6"/>
      <c r="R72" s="19">
        <f t="shared" si="59"/>
        <v>0</v>
      </c>
      <c r="S72" s="6"/>
      <c r="T72" s="6"/>
      <c r="U72" s="79">
        <v>1</v>
      </c>
      <c r="V72" s="19">
        <f t="shared" si="60"/>
        <v>1</v>
      </c>
      <c r="W72" s="6"/>
      <c r="X72" s="6"/>
      <c r="Y72" s="6"/>
      <c r="Z72" s="19">
        <f t="shared" si="61"/>
        <v>0</v>
      </c>
      <c r="AA72" s="6"/>
      <c r="AB72" s="6"/>
      <c r="AC72" s="6"/>
      <c r="AD72" s="19">
        <f t="shared" si="62"/>
        <v>0</v>
      </c>
      <c r="AE72" s="88">
        <v>1</v>
      </c>
      <c r="AF72" s="6"/>
      <c r="AG72" s="6"/>
      <c r="AH72" s="19">
        <f t="shared" si="63"/>
        <v>1</v>
      </c>
      <c r="AI72" s="6"/>
      <c r="AJ72" s="6"/>
      <c r="AK72" s="6"/>
      <c r="AL72" s="66">
        <f t="shared" si="64"/>
        <v>0</v>
      </c>
      <c r="AM72" s="67">
        <f t="shared" si="55"/>
        <v>4</v>
      </c>
    </row>
    <row r="73" spans="1:39" ht="15.75" customHeight="1">
      <c r="A73" s="6" t="s">
        <v>26</v>
      </c>
      <c r="B73" s="18" t="s">
        <v>47</v>
      </c>
      <c r="C73" s="6"/>
      <c r="D73" s="6"/>
      <c r="E73" s="79">
        <v>2</v>
      </c>
      <c r="F73" s="19">
        <f t="shared" si="56"/>
        <v>2</v>
      </c>
      <c r="G73" s="6"/>
      <c r="H73" s="6"/>
      <c r="I73" s="8"/>
      <c r="J73" s="19">
        <f t="shared" si="57"/>
        <v>0</v>
      </c>
      <c r="K73" s="6"/>
      <c r="L73" s="6"/>
      <c r="M73" s="8"/>
      <c r="N73" s="19">
        <f t="shared" si="58"/>
        <v>0</v>
      </c>
      <c r="O73" s="6"/>
      <c r="P73" s="6"/>
      <c r="Q73" s="74">
        <v>2</v>
      </c>
      <c r="R73" s="19">
        <f t="shared" si="59"/>
        <v>2</v>
      </c>
      <c r="S73" s="6"/>
      <c r="T73" s="6"/>
      <c r="U73" s="74">
        <v>2</v>
      </c>
      <c r="V73" s="19">
        <f t="shared" si="60"/>
        <v>2</v>
      </c>
      <c r="W73" s="6"/>
      <c r="X73" s="6"/>
      <c r="Y73" s="74">
        <v>1</v>
      </c>
      <c r="Z73" s="19">
        <f t="shared" si="61"/>
        <v>1</v>
      </c>
      <c r="AA73" s="6"/>
      <c r="AB73" s="6"/>
      <c r="AC73" s="74">
        <v>1</v>
      </c>
      <c r="AD73" s="19">
        <f t="shared" si="62"/>
        <v>1</v>
      </c>
      <c r="AE73" s="75">
        <v>1</v>
      </c>
      <c r="AF73" s="6"/>
      <c r="AG73" s="8"/>
      <c r="AH73" s="19">
        <f t="shared" si="63"/>
        <v>1</v>
      </c>
      <c r="AI73" s="6"/>
      <c r="AJ73" s="73">
        <v>1</v>
      </c>
      <c r="AK73" s="8"/>
      <c r="AL73" s="66">
        <f t="shared" si="64"/>
        <v>1</v>
      </c>
      <c r="AM73" s="67">
        <f t="shared" si="55"/>
        <v>10</v>
      </c>
    </row>
    <row r="74" spans="1:39" ht="15.75" customHeight="1">
      <c r="A74" s="6" t="s">
        <v>40</v>
      </c>
      <c r="B74" s="18" t="s">
        <v>47</v>
      </c>
      <c r="C74" s="6"/>
      <c r="D74" s="6"/>
      <c r="E74" s="6"/>
      <c r="F74" s="19">
        <f t="shared" si="56"/>
        <v>0</v>
      </c>
      <c r="G74" s="6"/>
      <c r="H74" s="73">
        <v>1</v>
      </c>
      <c r="I74" s="6"/>
      <c r="J74" s="19">
        <f t="shared" si="57"/>
        <v>1</v>
      </c>
      <c r="K74" s="6"/>
      <c r="L74" s="6"/>
      <c r="M74" s="79">
        <v>1</v>
      </c>
      <c r="N74" s="19">
        <f t="shared" si="58"/>
        <v>1</v>
      </c>
      <c r="O74" s="6"/>
      <c r="P74" s="6"/>
      <c r="Q74" s="79">
        <v>1</v>
      </c>
      <c r="R74" s="19">
        <f t="shared" si="59"/>
        <v>1</v>
      </c>
      <c r="S74" s="6"/>
      <c r="T74" s="6"/>
      <c r="U74" s="79">
        <v>2</v>
      </c>
      <c r="V74" s="19">
        <f t="shared" si="60"/>
        <v>2</v>
      </c>
      <c r="W74" s="6"/>
      <c r="X74" s="6"/>
      <c r="Y74" s="6"/>
      <c r="Z74" s="19">
        <f t="shared" si="61"/>
        <v>0</v>
      </c>
      <c r="AA74" s="6"/>
      <c r="AB74" s="6"/>
      <c r="AC74" s="79">
        <v>2</v>
      </c>
      <c r="AD74" s="19">
        <f t="shared" si="62"/>
        <v>2</v>
      </c>
      <c r="AE74" s="75">
        <v>1</v>
      </c>
      <c r="AF74" s="6"/>
      <c r="AG74" s="6"/>
      <c r="AH74" s="19">
        <f t="shared" si="63"/>
        <v>1</v>
      </c>
      <c r="AI74" s="6"/>
      <c r="AJ74" s="73">
        <v>3</v>
      </c>
      <c r="AK74" s="6"/>
      <c r="AL74" s="66">
        <f t="shared" si="64"/>
        <v>3</v>
      </c>
      <c r="AM74" s="67">
        <f t="shared" si="55"/>
        <v>11</v>
      </c>
    </row>
    <row r="75" spans="1:39" ht="15.75" customHeight="1">
      <c r="A75" s="6" t="s">
        <v>41</v>
      </c>
      <c r="B75" s="18" t="s">
        <v>47</v>
      </c>
      <c r="C75" s="6"/>
      <c r="D75" s="6"/>
      <c r="E75" s="6"/>
      <c r="F75" s="19">
        <f t="shared" si="56"/>
        <v>0</v>
      </c>
      <c r="G75" s="6"/>
      <c r="H75" s="6"/>
      <c r="I75" s="6"/>
      <c r="J75" s="19">
        <f t="shared" si="57"/>
        <v>0</v>
      </c>
      <c r="K75" s="6"/>
      <c r="L75" s="6"/>
      <c r="M75" s="6"/>
      <c r="N75" s="19">
        <f t="shared" si="58"/>
        <v>0</v>
      </c>
      <c r="O75" s="6"/>
      <c r="P75" s="6"/>
      <c r="Q75" s="6"/>
      <c r="R75" s="19">
        <f t="shared" si="59"/>
        <v>0</v>
      </c>
      <c r="S75" s="6"/>
      <c r="T75" s="6"/>
      <c r="U75" s="6"/>
      <c r="V75" s="19">
        <f t="shared" si="60"/>
        <v>0</v>
      </c>
      <c r="W75" s="6"/>
      <c r="X75" s="6"/>
      <c r="Y75" s="79">
        <v>1</v>
      </c>
      <c r="Z75" s="19">
        <f t="shared" si="61"/>
        <v>1</v>
      </c>
      <c r="AA75" s="6"/>
      <c r="AB75" s="6"/>
      <c r="AC75" s="6"/>
      <c r="AD75" s="19">
        <f t="shared" si="62"/>
        <v>0</v>
      </c>
      <c r="AE75" s="88">
        <v>1</v>
      </c>
      <c r="AF75" s="6"/>
      <c r="AG75" s="6"/>
      <c r="AH75" s="19">
        <f t="shared" si="63"/>
        <v>1</v>
      </c>
      <c r="AI75" s="6"/>
      <c r="AJ75" s="73">
        <v>1</v>
      </c>
      <c r="AK75" s="6"/>
      <c r="AL75" s="66">
        <f t="shared" si="64"/>
        <v>1</v>
      </c>
      <c r="AM75" s="67">
        <f t="shared" si="55"/>
        <v>3</v>
      </c>
    </row>
    <row r="76" spans="1:39" ht="15.75" customHeight="1">
      <c r="A76" s="6" t="s">
        <v>46</v>
      </c>
      <c r="B76" s="18" t="s">
        <v>47</v>
      </c>
      <c r="C76" s="6"/>
      <c r="D76" s="6"/>
      <c r="E76" s="6"/>
      <c r="F76" s="19">
        <f t="shared" si="56"/>
        <v>0</v>
      </c>
      <c r="G76" s="6"/>
      <c r="H76" s="6"/>
      <c r="I76" s="6"/>
      <c r="J76" s="19">
        <f t="shared" si="57"/>
        <v>0</v>
      </c>
      <c r="K76" s="6"/>
      <c r="L76" s="6"/>
      <c r="M76" s="6"/>
      <c r="N76" s="19">
        <f t="shared" si="58"/>
        <v>0</v>
      </c>
      <c r="O76" s="6"/>
      <c r="P76" s="6"/>
      <c r="Q76" s="6"/>
      <c r="R76" s="19">
        <f t="shared" si="59"/>
        <v>0</v>
      </c>
      <c r="S76" s="6"/>
      <c r="T76" s="6"/>
      <c r="U76" s="6"/>
      <c r="V76" s="19">
        <f t="shared" si="60"/>
        <v>0</v>
      </c>
      <c r="W76" s="6"/>
      <c r="X76" s="73">
        <v>1</v>
      </c>
      <c r="Y76" s="6"/>
      <c r="Z76" s="19">
        <f t="shared" si="61"/>
        <v>1</v>
      </c>
      <c r="AA76" s="6"/>
      <c r="AB76" s="6"/>
      <c r="AC76" s="6"/>
      <c r="AD76" s="19">
        <f t="shared" si="62"/>
        <v>0</v>
      </c>
      <c r="AE76" s="75">
        <v>1</v>
      </c>
      <c r="AF76" s="6"/>
      <c r="AG76" s="6"/>
      <c r="AH76" s="19">
        <f t="shared" si="63"/>
        <v>1</v>
      </c>
      <c r="AI76" s="6"/>
      <c r="AJ76" s="6"/>
      <c r="AK76" s="6"/>
      <c r="AL76" s="66">
        <f t="shared" si="64"/>
        <v>0</v>
      </c>
      <c r="AM76" s="67">
        <f t="shared" si="55"/>
        <v>2</v>
      </c>
    </row>
    <row r="77" spans="1:39" ht="15.75" customHeight="1">
      <c r="A77" s="6" t="s">
        <v>42</v>
      </c>
      <c r="B77" s="18" t="s">
        <v>47</v>
      </c>
      <c r="C77" s="6"/>
      <c r="D77" s="6"/>
      <c r="E77" s="6"/>
      <c r="F77" s="19">
        <f t="shared" si="56"/>
        <v>0</v>
      </c>
      <c r="G77" s="6"/>
      <c r="H77" s="6"/>
      <c r="I77" s="6"/>
      <c r="J77" s="19">
        <f t="shared" si="57"/>
        <v>0</v>
      </c>
      <c r="K77" s="6"/>
      <c r="L77" s="6"/>
      <c r="M77" s="6"/>
      <c r="N77" s="19">
        <f t="shared" si="58"/>
        <v>0</v>
      </c>
      <c r="O77" s="6"/>
      <c r="P77" s="6"/>
      <c r="Q77" s="6"/>
      <c r="R77" s="19">
        <f t="shared" si="59"/>
        <v>0</v>
      </c>
      <c r="S77" s="6"/>
      <c r="T77" s="6"/>
      <c r="U77" s="6"/>
      <c r="V77" s="19">
        <f t="shared" si="60"/>
        <v>0</v>
      </c>
      <c r="W77" s="6"/>
      <c r="X77" s="6"/>
      <c r="Y77" s="6"/>
      <c r="Z77" s="19">
        <f t="shared" si="61"/>
        <v>0</v>
      </c>
      <c r="AA77" s="6"/>
      <c r="AB77" s="6"/>
      <c r="AC77" s="6"/>
      <c r="AD77" s="19">
        <f t="shared" si="62"/>
        <v>0</v>
      </c>
      <c r="AE77" s="75">
        <v>1</v>
      </c>
      <c r="AF77" s="6"/>
      <c r="AG77" s="6"/>
      <c r="AH77" s="19">
        <f t="shared" si="63"/>
        <v>1</v>
      </c>
      <c r="AI77" s="6"/>
      <c r="AJ77" s="6"/>
      <c r="AK77" s="6"/>
      <c r="AL77" s="66">
        <f t="shared" si="64"/>
        <v>0</v>
      </c>
      <c r="AM77" s="67">
        <f t="shared" si="55"/>
        <v>1</v>
      </c>
    </row>
    <row r="78" spans="1:39" ht="15.75" customHeight="1">
      <c r="A78" s="6" t="s">
        <v>43</v>
      </c>
      <c r="B78" s="18" t="s">
        <v>47</v>
      </c>
      <c r="C78" s="6"/>
      <c r="D78" s="6"/>
      <c r="E78" s="6"/>
      <c r="F78" s="19">
        <f t="shared" si="56"/>
        <v>0</v>
      </c>
      <c r="G78" s="6"/>
      <c r="H78" s="6"/>
      <c r="I78" s="6"/>
      <c r="J78" s="19">
        <f t="shared" si="57"/>
        <v>0</v>
      </c>
      <c r="K78" s="6"/>
      <c r="L78" s="6"/>
      <c r="M78" s="6"/>
      <c r="N78" s="19">
        <f t="shared" si="58"/>
        <v>0</v>
      </c>
      <c r="O78" s="6"/>
      <c r="P78" s="6"/>
      <c r="Q78" s="6"/>
      <c r="R78" s="19">
        <f t="shared" si="59"/>
        <v>0</v>
      </c>
      <c r="S78" s="6"/>
      <c r="T78" s="6"/>
      <c r="U78" s="6"/>
      <c r="V78" s="19">
        <f t="shared" si="60"/>
        <v>0</v>
      </c>
      <c r="W78" s="6"/>
      <c r="X78" s="6"/>
      <c r="Y78" s="79">
        <v>1</v>
      </c>
      <c r="Z78" s="19">
        <f t="shared" si="61"/>
        <v>1</v>
      </c>
      <c r="AA78" s="6"/>
      <c r="AB78" s="6"/>
      <c r="AC78" s="79">
        <v>1</v>
      </c>
      <c r="AD78" s="19">
        <f t="shared" si="62"/>
        <v>1</v>
      </c>
      <c r="AE78" s="75">
        <v>1</v>
      </c>
      <c r="AF78" s="6"/>
      <c r="AG78" s="6"/>
      <c r="AH78" s="19">
        <f t="shared" si="63"/>
        <v>1</v>
      </c>
      <c r="AI78" s="6"/>
      <c r="AJ78" s="73">
        <v>1</v>
      </c>
      <c r="AK78" s="6"/>
      <c r="AL78" s="66">
        <f t="shared" si="64"/>
        <v>1</v>
      </c>
      <c r="AM78" s="67">
        <f t="shared" si="55"/>
        <v>4</v>
      </c>
    </row>
    <row r="79" spans="1:39" ht="15.75" customHeight="1">
      <c r="A79" s="6" t="s">
        <v>44</v>
      </c>
      <c r="B79" s="18" t="s">
        <v>47</v>
      </c>
      <c r="C79" s="6"/>
      <c r="D79" s="6"/>
      <c r="E79" s="6"/>
      <c r="F79" s="19">
        <f t="shared" si="56"/>
        <v>0</v>
      </c>
      <c r="G79" s="6"/>
      <c r="H79" s="6"/>
      <c r="I79" s="6"/>
      <c r="J79" s="19">
        <f t="shared" si="57"/>
        <v>0</v>
      </c>
      <c r="K79" s="6"/>
      <c r="L79" s="6"/>
      <c r="M79" s="6"/>
      <c r="N79" s="19">
        <f t="shared" si="58"/>
        <v>0</v>
      </c>
      <c r="O79" s="6"/>
      <c r="P79" s="6"/>
      <c r="Q79" s="6"/>
      <c r="R79" s="19">
        <f t="shared" si="59"/>
        <v>0</v>
      </c>
      <c r="S79" s="6"/>
      <c r="T79" s="6"/>
      <c r="U79" s="6"/>
      <c r="V79" s="19">
        <f t="shared" si="60"/>
        <v>0</v>
      </c>
      <c r="W79" s="6"/>
      <c r="X79" s="6"/>
      <c r="Y79" s="81"/>
      <c r="Z79" s="19">
        <f t="shared" si="61"/>
        <v>0</v>
      </c>
      <c r="AA79" s="6"/>
      <c r="AB79" s="6"/>
      <c r="AC79" s="79">
        <v>1</v>
      </c>
      <c r="AD79" s="19">
        <f t="shared" si="62"/>
        <v>1</v>
      </c>
      <c r="AE79" s="75">
        <v>1</v>
      </c>
      <c r="AF79" s="6"/>
      <c r="AG79" s="6"/>
      <c r="AH79" s="19">
        <f t="shared" si="63"/>
        <v>1</v>
      </c>
      <c r="AI79" s="6"/>
      <c r="AJ79" s="6"/>
      <c r="AK79" s="6"/>
      <c r="AL79" s="66">
        <f t="shared" si="64"/>
        <v>0</v>
      </c>
      <c r="AM79" s="67">
        <f t="shared" si="55"/>
        <v>2</v>
      </c>
    </row>
    <row r="80" spans="1:39" ht="15.75" customHeight="1">
      <c r="A80" s="6" t="s">
        <v>48</v>
      </c>
      <c r="B80" s="18" t="s">
        <v>47</v>
      </c>
      <c r="C80" s="6"/>
      <c r="D80" s="6"/>
      <c r="E80" s="6"/>
      <c r="F80" s="19">
        <f t="shared" si="56"/>
        <v>0</v>
      </c>
      <c r="G80" s="6"/>
      <c r="H80" s="6"/>
      <c r="I80" s="6"/>
      <c r="J80" s="19">
        <f t="shared" si="57"/>
        <v>0</v>
      </c>
      <c r="K80" s="6"/>
      <c r="L80" s="6"/>
      <c r="M80" s="6"/>
      <c r="N80" s="19">
        <f t="shared" si="58"/>
        <v>0</v>
      </c>
      <c r="O80" s="6"/>
      <c r="P80" s="6"/>
      <c r="Q80" s="6"/>
      <c r="R80" s="19">
        <f t="shared" si="59"/>
        <v>0</v>
      </c>
      <c r="S80" s="6"/>
      <c r="T80" s="6"/>
      <c r="U80" s="6"/>
      <c r="V80" s="19">
        <f t="shared" si="60"/>
        <v>0</v>
      </c>
      <c r="W80" s="6"/>
      <c r="X80" s="6"/>
      <c r="Y80" s="6"/>
      <c r="Z80" s="19">
        <v>1</v>
      </c>
      <c r="AA80" s="6"/>
      <c r="AB80" s="6"/>
      <c r="AC80" s="6"/>
      <c r="AD80" s="19">
        <f t="shared" si="62"/>
        <v>0</v>
      </c>
      <c r="AE80" s="75">
        <v>1</v>
      </c>
      <c r="AF80" s="6"/>
      <c r="AG80" s="79">
        <v>1</v>
      </c>
      <c r="AH80" s="19">
        <f t="shared" si="63"/>
        <v>2</v>
      </c>
      <c r="AI80" s="6"/>
      <c r="AJ80" s="73">
        <v>1</v>
      </c>
      <c r="AK80" s="6"/>
      <c r="AL80" s="66">
        <f t="shared" si="64"/>
        <v>1</v>
      </c>
      <c r="AM80" s="67">
        <f t="shared" si="55"/>
        <v>4</v>
      </c>
    </row>
    <row r="81" spans="1:39" ht="15.75" customHeight="1">
      <c r="A81" s="6" t="s">
        <v>24</v>
      </c>
      <c r="B81" s="18" t="s">
        <v>47</v>
      </c>
      <c r="C81" s="6"/>
      <c r="D81" s="6"/>
      <c r="E81" s="6"/>
      <c r="F81" s="19">
        <f t="shared" si="56"/>
        <v>0</v>
      </c>
      <c r="G81" s="6"/>
      <c r="H81" s="6"/>
      <c r="I81" s="6"/>
      <c r="J81" s="19">
        <f t="shared" si="57"/>
        <v>0</v>
      </c>
      <c r="K81" s="6"/>
      <c r="L81" s="6"/>
      <c r="M81" s="6"/>
      <c r="N81" s="19">
        <f t="shared" si="58"/>
        <v>0</v>
      </c>
      <c r="O81" s="6"/>
      <c r="P81" s="6"/>
      <c r="Q81" s="6"/>
      <c r="R81" s="19">
        <f t="shared" si="59"/>
        <v>0</v>
      </c>
      <c r="S81" s="6"/>
      <c r="T81" s="6"/>
      <c r="U81" s="6"/>
      <c r="V81" s="19">
        <f t="shared" si="60"/>
        <v>0</v>
      </c>
      <c r="W81" s="6"/>
      <c r="X81" s="6"/>
      <c r="Y81" s="6"/>
      <c r="Z81" s="19">
        <f t="shared" si="61"/>
        <v>0</v>
      </c>
      <c r="AA81" s="6"/>
      <c r="AB81" s="6"/>
      <c r="AC81" s="6"/>
      <c r="AD81" s="19">
        <f t="shared" si="62"/>
        <v>0</v>
      </c>
      <c r="AE81" s="6"/>
      <c r="AF81" s="6"/>
      <c r="AG81" s="6"/>
      <c r="AH81" s="19">
        <f t="shared" si="63"/>
        <v>0</v>
      </c>
      <c r="AI81" s="6"/>
      <c r="AJ81" s="73">
        <v>1</v>
      </c>
      <c r="AK81" s="6"/>
      <c r="AL81" s="66">
        <f t="shared" si="64"/>
        <v>1</v>
      </c>
      <c r="AM81" s="67">
        <f t="shared" si="55"/>
        <v>1</v>
      </c>
    </row>
    <row r="82" spans="1:39" ht="15.75" customHeight="1">
      <c r="A82" s="6" t="s">
        <v>23</v>
      </c>
      <c r="B82" s="18" t="s">
        <v>47</v>
      </c>
      <c r="C82" s="6"/>
      <c r="D82" s="6"/>
      <c r="E82" s="6"/>
      <c r="F82" s="19">
        <f t="shared" si="56"/>
        <v>0</v>
      </c>
      <c r="G82" s="6"/>
      <c r="H82" s="6"/>
      <c r="I82" s="6"/>
      <c r="J82" s="19">
        <f t="shared" si="57"/>
        <v>0</v>
      </c>
      <c r="K82" s="6"/>
      <c r="L82" s="6"/>
      <c r="M82" s="6"/>
      <c r="N82" s="19">
        <f t="shared" si="58"/>
        <v>0</v>
      </c>
      <c r="O82" s="6"/>
      <c r="P82" s="6"/>
      <c r="Q82" s="6"/>
      <c r="R82" s="19">
        <f t="shared" si="59"/>
        <v>0</v>
      </c>
      <c r="S82" s="6"/>
      <c r="T82" s="6"/>
      <c r="U82" s="6"/>
      <c r="V82" s="19">
        <f t="shared" si="60"/>
        <v>0</v>
      </c>
      <c r="W82" s="6"/>
      <c r="X82" s="6"/>
      <c r="Y82" s="6"/>
      <c r="Z82" s="19">
        <f t="shared" si="61"/>
        <v>0</v>
      </c>
      <c r="AA82" s="6"/>
      <c r="AB82" s="6"/>
      <c r="AC82" s="6"/>
      <c r="AD82" s="19">
        <f t="shared" si="62"/>
        <v>0</v>
      </c>
      <c r="AE82" s="6"/>
      <c r="AF82" s="6"/>
      <c r="AG82" s="6"/>
      <c r="AH82" s="19">
        <f t="shared" si="63"/>
        <v>0</v>
      </c>
      <c r="AI82" s="6"/>
      <c r="AJ82" s="73">
        <v>1</v>
      </c>
      <c r="AK82" s="6"/>
      <c r="AL82" s="66">
        <f t="shared" si="64"/>
        <v>1</v>
      </c>
      <c r="AM82" s="67">
        <f t="shared" si="55"/>
        <v>1</v>
      </c>
    </row>
    <row r="83" spans="1:39" ht="15.75" customHeight="1">
      <c r="A83" s="6" t="s">
        <v>111</v>
      </c>
      <c r="B83" s="18" t="s">
        <v>47</v>
      </c>
      <c r="C83" s="6"/>
      <c r="D83" s="6"/>
      <c r="E83" s="6"/>
      <c r="F83" s="19">
        <f t="shared" si="56"/>
        <v>0</v>
      </c>
      <c r="G83" s="6"/>
      <c r="H83" s="6"/>
      <c r="I83" s="6"/>
      <c r="J83" s="19">
        <f t="shared" si="57"/>
        <v>0</v>
      </c>
      <c r="K83" s="6"/>
      <c r="L83" s="6"/>
      <c r="M83" s="6"/>
      <c r="N83" s="19">
        <f t="shared" si="58"/>
        <v>0</v>
      </c>
      <c r="O83" s="6"/>
      <c r="P83" s="6"/>
      <c r="Q83" s="6"/>
      <c r="R83" s="19">
        <f t="shared" si="59"/>
        <v>0</v>
      </c>
      <c r="S83" s="6"/>
      <c r="T83" s="6"/>
      <c r="U83" s="6"/>
      <c r="V83" s="19">
        <f t="shared" si="60"/>
        <v>0</v>
      </c>
      <c r="W83" s="6"/>
      <c r="X83" s="6"/>
      <c r="Y83" s="6"/>
      <c r="Z83" s="19">
        <f t="shared" si="61"/>
        <v>0</v>
      </c>
      <c r="AA83" s="6"/>
      <c r="AB83" s="6"/>
      <c r="AC83" s="6"/>
      <c r="AD83" s="19">
        <f t="shared" si="62"/>
        <v>0</v>
      </c>
      <c r="AE83" s="6"/>
      <c r="AF83" s="6"/>
      <c r="AG83" s="6"/>
      <c r="AH83" s="19">
        <f t="shared" si="63"/>
        <v>0</v>
      </c>
      <c r="AI83" s="6"/>
      <c r="AJ83" s="73">
        <v>1</v>
      </c>
      <c r="AK83" s="6"/>
      <c r="AL83" s="66">
        <f t="shared" si="64"/>
        <v>1</v>
      </c>
      <c r="AM83" s="67">
        <f t="shared" si="55"/>
        <v>1</v>
      </c>
    </row>
    <row r="84" spans="1:39" ht="15.75" customHeight="1">
      <c r="A84" s="6" t="s">
        <v>25</v>
      </c>
      <c r="B84" s="18" t="s">
        <v>47</v>
      </c>
      <c r="C84" s="6"/>
      <c r="D84" s="6"/>
      <c r="E84" s="6"/>
      <c r="F84" s="19">
        <f t="shared" si="56"/>
        <v>0</v>
      </c>
      <c r="G84" s="6"/>
      <c r="H84" s="6"/>
      <c r="I84" s="6"/>
      <c r="J84" s="19">
        <f t="shared" si="57"/>
        <v>0</v>
      </c>
      <c r="K84" s="6"/>
      <c r="L84" s="6"/>
      <c r="M84" s="6"/>
      <c r="N84" s="19">
        <f t="shared" si="58"/>
        <v>0</v>
      </c>
      <c r="O84" s="6"/>
      <c r="P84" s="6"/>
      <c r="Q84" s="6"/>
      <c r="R84" s="19">
        <f t="shared" si="59"/>
        <v>0</v>
      </c>
      <c r="S84" s="6"/>
      <c r="T84" s="6"/>
      <c r="U84" s="6"/>
      <c r="V84" s="19">
        <f t="shared" si="60"/>
        <v>0</v>
      </c>
      <c r="W84" s="6"/>
      <c r="X84" s="6"/>
      <c r="Y84" s="6"/>
      <c r="Z84" s="19">
        <f t="shared" si="61"/>
        <v>0</v>
      </c>
      <c r="AA84" s="6"/>
      <c r="AB84" s="6"/>
      <c r="AC84" s="6"/>
      <c r="AD84" s="19">
        <f t="shared" si="62"/>
        <v>0</v>
      </c>
      <c r="AE84" s="6"/>
      <c r="AF84" s="6"/>
      <c r="AG84" s="6"/>
      <c r="AH84" s="19">
        <f t="shared" si="63"/>
        <v>0</v>
      </c>
      <c r="AI84" s="6"/>
      <c r="AJ84" s="73">
        <v>1</v>
      </c>
      <c r="AK84" s="6"/>
      <c r="AL84" s="66">
        <f t="shared" si="64"/>
        <v>1</v>
      </c>
      <c r="AM84" s="67">
        <f t="shared" si="55"/>
        <v>1</v>
      </c>
    </row>
    <row r="85" spans="1:39" ht="15.75" customHeight="1">
      <c r="A85" s="15" t="s">
        <v>49</v>
      </c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65"/>
      <c r="AM85" s="67">
        <f t="shared" si="55"/>
        <v>0</v>
      </c>
    </row>
    <row r="86" spans="1:39" ht="15.75" customHeight="1">
      <c r="A86" s="6" t="s">
        <v>19</v>
      </c>
      <c r="B86" s="18" t="s">
        <v>49</v>
      </c>
      <c r="C86" s="6"/>
      <c r="D86" s="6"/>
      <c r="E86" s="79">
        <v>1</v>
      </c>
      <c r="F86" s="19">
        <f t="shared" ref="F86:F100" si="65">SUM(C86:E86)</f>
        <v>1</v>
      </c>
      <c r="G86" s="6"/>
      <c r="H86" s="73">
        <v>1</v>
      </c>
      <c r="I86" s="79">
        <v>1</v>
      </c>
      <c r="J86" s="19">
        <f t="shared" ref="J86:J100" si="66">SUM(G86:I86)</f>
        <v>2</v>
      </c>
      <c r="K86" s="6"/>
      <c r="L86" s="6"/>
      <c r="M86" s="6"/>
      <c r="N86" s="19">
        <f t="shared" ref="N86:N100" si="67">SUM(K86:M86)</f>
        <v>0</v>
      </c>
      <c r="O86" s="6"/>
      <c r="P86" s="6"/>
      <c r="Q86" s="79">
        <v>1</v>
      </c>
      <c r="R86" s="19">
        <f t="shared" ref="R86:R100" si="68">SUM(O86:Q86)</f>
        <v>1</v>
      </c>
      <c r="S86" s="6"/>
      <c r="T86" s="73">
        <v>1</v>
      </c>
      <c r="U86" s="6"/>
      <c r="V86" s="19">
        <f t="shared" ref="V86:V100" si="69">SUM(S86:U86)</f>
        <v>1</v>
      </c>
      <c r="W86" s="6"/>
      <c r="X86" s="6"/>
      <c r="Y86" s="6"/>
      <c r="Z86" s="19">
        <f t="shared" ref="Z86:Z100" si="70">SUM(W86:Y86)</f>
        <v>0</v>
      </c>
      <c r="AA86" s="6"/>
      <c r="AB86" s="6"/>
      <c r="AC86" s="79">
        <v>1</v>
      </c>
      <c r="AD86" s="19">
        <f t="shared" ref="AD86:AD100" si="71">SUM(AA86:AC86)</f>
        <v>1</v>
      </c>
      <c r="AE86" s="75">
        <v>1</v>
      </c>
      <c r="AF86" s="6"/>
      <c r="AG86" s="6"/>
      <c r="AH86" s="19">
        <f t="shared" ref="AH86:AH100" si="72">SUM(AE86:AG86)</f>
        <v>1</v>
      </c>
      <c r="AI86" s="6"/>
      <c r="AJ86" s="73">
        <v>1</v>
      </c>
      <c r="AK86" s="6"/>
      <c r="AL86" s="66">
        <f t="shared" ref="AL86:AL100" si="73">SUM(AI86:AK86)</f>
        <v>1</v>
      </c>
      <c r="AM86" s="67">
        <f t="shared" si="55"/>
        <v>8</v>
      </c>
    </row>
    <row r="87" spans="1:39" ht="15.75" customHeight="1">
      <c r="A87" s="6" t="s">
        <v>39</v>
      </c>
      <c r="B87" s="18" t="s">
        <v>49</v>
      </c>
      <c r="C87" s="6"/>
      <c r="D87" s="6"/>
      <c r="E87" s="6"/>
      <c r="F87" s="19">
        <f t="shared" si="65"/>
        <v>0</v>
      </c>
      <c r="G87" s="6"/>
      <c r="H87" s="6"/>
      <c r="I87" s="6"/>
      <c r="J87" s="19">
        <f t="shared" si="66"/>
        <v>0</v>
      </c>
      <c r="K87" s="6"/>
      <c r="L87" s="6"/>
      <c r="M87" s="6"/>
      <c r="N87" s="19">
        <f t="shared" si="67"/>
        <v>0</v>
      </c>
      <c r="O87" s="6"/>
      <c r="P87" s="6"/>
      <c r="Q87" s="6"/>
      <c r="R87" s="19">
        <f t="shared" si="68"/>
        <v>0</v>
      </c>
      <c r="S87" s="6"/>
      <c r="T87" s="73">
        <v>1</v>
      </c>
      <c r="U87" s="6"/>
      <c r="V87" s="19">
        <f t="shared" si="69"/>
        <v>1</v>
      </c>
      <c r="W87" s="6"/>
      <c r="X87" s="6"/>
      <c r="Y87" s="6"/>
      <c r="Z87" s="19">
        <f t="shared" si="70"/>
        <v>0</v>
      </c>
      <c r="AA87" s="6"/>
      <c r="AB87" s="6"/>
      <c r="AC87" s="6"/>
      <c r="AD87" s="19">
        <f t="shared" si="71"/>
        <v>0</v>
      </c>
      <c r="AE87" s="88">
        <v>1</v>
      </c>
      <c r="AF87" s="6"/>
      <c r="AG87" s="6"/>
      <c r="AH87" s="19">
        <f t="shared" si="72"/>
        <v>1</v>
      </c>
      <c r="AI87" s="6"/>
      <c r="AJ87" s="73">
        <v>1</v>
      </c>
      <c r="AK87" s="6"/>
      <c r="AL87" s="66">
        <f t="shared" si="73"/>
        <v>1</v>
      </c>
      <c r="AM87" s="67">
        <f t="shared" si="55"/>
        <v>3</v>
      </c>
    </row>
    <row r="88" spans="1:39" ht="15.75" customHeight="1">
      <c r="A88" s="6" t="s">
        <v>26</v>
      </c>
      <c r="B88" s="18" t="s">
        <v>49</v>
      </c>
      <c r="C88" s="6"/>
      <c r="D88" s="6"/>
      <c r="E88" s="79">
        <v>1</v>
      </c>
      <c r="F88" s="19">
        <f t="shared" si="65"/>
        <v>1</v>
      </c>
      <c r="G88" s="6"/>
      <c r="H88" s="6"/>
      <c r="I88" s="79">
        <v>1</v>
      </c>
      <c r="J88" s="19">
        <f t="shared" si="66"/>
        <v>1</v>
      </c>
      <c r="K88" s="6"/>
      <c r="L88" s="6"/>
      <c r="M88" s="79">
        <v>1</v>
      </c>
      <c r="N88" s="19">
        <f t="shared" si="67"/>
        <v>1</v>
      </c>
      <c r="O88" s="6"/>
      <c r="P88" s="73">
        <v>1</v>
      </c>
      <c r="Q88" s="81"/>
      <c r="R88" s="19">
        <f t="shared" si="68"/>
        <v>1</v>
      </c>
      <c r="S88" s="6"/>
      <c r="T88" s="6"/>
      <c r="U88" s="79">
        <v>1</v>
      </c>
      <c r="V88" s="19">
        <f t="shared" si="69"/>
        <v>1</v>
      </c>
      <c r="W88" s="6"/>
      <c r="X88" s="6"/>
      <c r="Y88" s="79">
        <v>1</v>
      </c>
      <c r="Z88" s="19">
        <f t="shared" si="70"/>
        <v>1</v>
      </c>
      <c r="AA88" s="6"/>
      <c r="AB88" s="6"/>
      <c r="AC88" s="79">
        <v>2</v>
      </c>
      <c r="AD88" s="19">
        <f t="shared" si="71"/>
        <v>2</v>
      </c>
      <c r="AE88" s="88">
        <v>1</v>
      </c>
      <c r="AF88" s="6"/>
      <c r="AG88" s="6"/>
      <c r="AH88" s="19">
        <f t="shared" si="72"/>
        <v>1</v>
      </c>
      <c r="AI88" s="6"/>
      <c r="AJ88" s="73">
        <v>1</v>
      </c>
      <c r="AK88" s="6"/>
      <c r="AL88" s="66">
        <f t="shared" si="73"/>
        <v>1</v>
      </c>
      <c r="AM88" s="67">
        <f t="shared" si="55"/>
        <v>10</v>
      </c>
    </row>
    <row r="89" spans="1:39" ht="15.75" customHeight="1">
      <c r="A89" s="6" t="s">
        <v>40</v>
      </c>
      <c r="B89" s="18" t="s">
        <v>49</v>
      </c>
      <c r="C89" s="6"/>
      <c r="D89" s="6"/>
      <c r="E89" s="6"/>
      <c r="F89" s="19">
        <f t="shared" si="65"/>
        <v>0</v>
      </c>
      <c r="G89" s="6"/>
      <c r="H89" s="73">
        <v>1</v>
      </c>
      <c r="I89" s="81"/>
      <c r="J89" s="19">
        <f t="shared" si="66"/>
        <v>1</v>
      </c>
      <c r="K89" s="6"/>
      <c r="L89" s="6"/>
      <c r="M89" s="79">
        <v>1</v>
      </c>
      <c r="N89" s="19">
        <f t="shared" si="67"/>
        <v>1</v>
      </c>
      <c r="O89" s="6"/>
      <c r="P89" s="6"/>
      <c r="Q89" s="79">
        <v>3</v>
      </c>
      <c r="R89" s="19">
        <f t="shared" si="68"/>
        <v>3</v>
      </c>
      <c r="S89" s="6"/>
      <c r="T89" s="6"/>
      <c r="U89" s="79">
        <v>1</v>
      </c>
      <c r="V89" s="19">
        <f t="shared" si="69"/>
        <v>1</v>
      </c>
      <c r="W89" s="6"/>
      <c r="X89" s="6"/>
      <c r="Y89" s="79">
        <v>1</v>
      </c>
      <c r="Z89" s="19">
        <f t="shared" si="70"/>
        <v>1</v>
      </c>
      <c r="AA89" s="6"/>
      <c r="AB89" s="6"/>
      <c r="AC89" s="79">
        <v>1</v>
      </c>
      <c r="AD89" s="19">
        <f t="shared" si="71"/>
        <v>1</v>
      </c>
      <c r="AE89" s="75">
        <v>2</v>
      </c>
      <c r="AF89" s="6"/>
      <c r="AG89" s="79">
        <v>1</v>
      </c>
      <c r="AH89" s="19">
        <f t="shared" si="72"/>
        <v>3</v>
      </c>
      <c r="AI89" s="6"/>
      <c r="AJ89" s="73">
        <v>3</v>
      </c>
      <c r="AK89" s="6"/>
      <c r="AL89" s="66">
        <f t="shared" si="73"/>
        <v>3</v>
      </c>
      <c r="AM89" s="67">
        <f t="shared" si="55"/>
        <v>14</v>
      </c>
    </row>
    <row r="90" spans="1:39" ht="15.75" customHeight="1">
      <c r="A90" s="6" t="s">
        <v>41</v>
      </c>
      <c r="B90" s="18" t="s">
        <v>49</v>
      </c>
      <c r="C90" s="6"/>
      <c r="D90" s="6"/>
      <c r="E90" s="6"/>
      <c r="F90" s="19">
        <f t="shared" si="65"/>
        <v>0</v>
      </c>
      <c r="G90" s="6"/>
      <c r="H90" s="6"/>
      <c r="I90" s="6"/>
      <c r="J90" s="19">
        <f t="shared" si="66"/>
        <v>0</v>
      </c>
      <c r="K90" s="6"/>
      <c r="L90" s="6"/>
      <c r="M90" s="79">
        <v>1</v>
      </c>
      <c r="N90" s="19">
        <f t="shared" si="67"/>
        <v>1</v>
      </c>
      <c r="O90" s="6"/>
      <c r="P90" s="6"/>
      <c r="Q90" s="6"/>
      <c r="R90" s="19">
        <f t="shared" si="68"/>
        <v>0</v>
      </c>
      <c r="S90" s="6"/>
      <c r="T90" s="6"/>
      <c r="U90" s="6"/>
      <c r="V90" s="19">
        <f t="shared" si="69"/>
        <v>0</v>
      </c>
      <c r="W90" s="6"/>
      <c r="X90" s="6"/>
      <c r="Y90" s="6"/>
      <c r="Z90" s="19">
        <f t="shared" si="70"/>
        <v>0</v>
      </c>
      <c r="AA90" s="6"/>
      <c r="AB90" s="6"/>
      <c r="AC90" s="6"/>
      <c r="AD90" s="19">
        <f t="shared" si="71"/>
        <v>0</v>
      </c>
      <c r="AE90" s="88">
        <v>1</v>
      </c>
      <c r="AF90" s="6"/>
      <c r="AG90" s="6"/>
      <c r="AH90" s="19">
        <f t="shared" si="72"/>
        <v>1</v>
      </c>
      <c r="AI90" s="6"/>
      <c r="AJ90" s="73">
        <v>1</v>
      </c>
      <c r="AK90" s="6"/>
      <c r="AL90" s="66">
        <f t="shared" si="73"/>
        <v>1</v>
      </c>
      <c r="AM90" s="67">
        <f t="shared" si="55"/>
        <v>3</v>
      </c>
    </row>
    <row r="91" spans="1:39" ht="15.75" customHeight="1">
      <c r="A91" s="6" t="s">
        <v>46</v>
      </c>
      <c r="B91" s="18" t="s">
        <v>49</v>
      </c>
      <c r="C91" s="6"/>
      <c r="D91" s="6"/>
      <c r="E91" s="6"/>
      <c r="F91" s="19">
        <f t="shared" si="65"/>
        <v>0</v>
      </c>
      <c r="G91" s="6"/>
      <c r="H91" s="6"/>
      <c r="I91" s="6"/>
      <c r="J91" s="19">
        <f t="shared" si="66"/>
        <v>0</v>
      </c>
      <c r="K91" s="6"/>
      <c r="L91" s="6"/>
      <c r="M91" s="6"/>
      <c r="N91" s="19">
        <f t="shared" si="67"/>
        <v>0</v>
      </c>
      <c r="O91" s="6"/>
      <c r="P91" s="6"/>
      <c r="Q91" s="6"/>
      <c r="R91" s="19">
        <f t="shared" si="68"/>
        <v>0</v>
      </c>
      <c r="S91" s="6"/>
      <c r="T91" s="6"/>
      <c r="U91" s="6"/>
      <c r="V91" s="19">
        <f t="shared" si="69"/>
        <v>0</v>
      </c>
      <c r="W91" s="6"/>
      <c r="X91" s="6"/>
      <c r="Y91" s="79">
        <v>1</v>
      </c>
      <c r="Z91" s="19">
        <f t="shared" si="70"/>
        <v>1</v>
      </c>
      <c r="AA91" s="6"/>
      <c r="AB91" s="6"/>
      <c r="AC91" s="6"/>
      <c r="AD91" s="19">
        <f t="shared" si="71"/>
        <v>0</v>
      </c>
      <c r="AE91" s="75">
        <v>1</v>
      </c>
      <c r="AF91" s="6"/>
      <c r="AG91" s="6"/>
      <c r="AH91" s="19">
        <f t="shared" si="72"/>
        <v>1</v>
      </c>
      <c r="AI91" s="6"/>
      <c r="AJ91" s="73">
        <v>1</v>
      </c>
      <c r="AK91" s="6"/>
      <c r="AL91" s="66">
        <f t="shared" si="73"/>
        <v>1</v>
      </c>
      <c r="AM91" s="67">
        <f t="shared" si="55"/>
        <v>3</v>
      </c>
    </row>
    <row r="92" spans="1:39" ht="15.75" customHeight="1">
      <c r="A92" s="6" t="s">
        <v>42</v>
      </c>
      <c r="B92" s="18" t="s">
        <v>49</v>
      </c>
      <c r="C92" s="6"/>
      <c r="D92" s="6"/>
      <c r="E92" s="6"/>
      <c r="F92" s="19">
        <f t="shared" si="65"/>
        <v>0</v>
      </c>
      <c r="G92" s="6"/>
      <c r="H92" s="6"/>
      <c r="I92" s="6"/>
      <c r="J92" s="19">
        <f t="shared" si="66"/>
        <v>0</v>
      </c>
      <c r="K92" s="6"/>
      <c r="L92" s="6"/>
      <c r="M92" s="6"/>
      <c r="N92" s="19">
        <f t="shared" si="67"/>
        <v>0</v>
      </c>
      <c r="O92" s="6"/>
      <c r="P92" s="6"/>
      <c r="Q92" s="6"/>
      <c r="R92" s="19">
        <f t="shared" si="68"/>
        <v>0</v>
      </c>
      <c r="S92" s="6"/>
      <c r="T92" s="6"/>
      <c r="U92" s="6"/>
      <c r="V92" s="19">
        <f t="shared" si="69"/>
        <v>0</v>
      </c>
      <c r="W92" s="6"/>
      <c r="X92" s="6"/>
      <c r="Y92" s="6"/>
      <c r="Z92" s="19">
        <f t="shared" si="70"/>
        <v>0</v>
      </c>
      <c r="AA92" s="6"/>
      <c r="AB92" s="6"/>
      <c r="AC92" s="6"/>
      <c r="AD92" s="19">
        <f t="shared" si="71"/>
        <v>0</v>
      </c>
      <c r="AE92" s="75">
        <v>1</v>
      </c>
      <c r="AF92" s="6"/>
      <c r="AG92" s="6"/>
      <c r="AH92" s="19">
        <f t="shared" si="72"/>
        <v>1</v>
      </c>
      <c r="AI92" s="6"/>
      <c r="AJ92" s="6"/>
      <c r="AK92" s="6"/>
      <c r="AL92" s="66">
        <f t="shared" si="73"/>
        <v>0</v>
      </c>
      <c r="AM92" s="67">
        <f t="shared" si="55"/>
        <v>1</v>
      </c>
    </row>
    <row r="93" spans="1:39" ht="15.75" customHeight="1">
      <c r="A93" s="6" t="s">
        <v>43</v>
      </c>
      <c r="B93" s="18" t="s">
        <v>49</v>
      </c>
      <c r="C93" s="6"/>
      <c r="D93" s="6"/>
      <c r="E93" s="6"/>
      <c r="F93" s="19">
        <f t="shared" si="65"/>
        <v>0</v>
      </c>
      <c r="G93" s="6"/>
      <c r="H93" s="6"/>
      <c r="I93" s="6"/>
      <c r="J93" s="19">
        <f t="shared" si="66"/>
        <v>0</v>
      </c>
      <c r="K93" s="6"/>
      <c r="L93" s="6"/>
      <c r="M93" s="6"/>
      <c r="N93" s="19">
        <f t="shared" si="67"/>
        <v>0</v>
      </c>
      <c r="O93" s="6"/>
      <c r="P93" s="6"/>
      <c r="Q93" s="6"/>
      <c r="R93" s="19">
        <f t="shared" si="68"/>
        <v>0</v>
      </c>
      <c r="S93" s="6"/>
      <c r="T93" s="6"/>
      <c r="U93" s="6"/>
      <c r="V93" s="19">
        <f t="shared" si="69"/>
        <v>0</v>
      </c>
      <c r="W93" s="6"/>
      <c r="X93" s="6"/>
      <c r="Y93" s="6"/>
      <c r="Z93" s="19">
        <f t="shared" si="70"/>
        <v>0</v>
      </c>
      <c r="AA93" s="6"/>
      <c r="AB93" s="6"/>
      <c r="AC93" s="6"/>
      <c r="AD93" s="19">
        <f t="shared" si="71"/>
        <v>0</v>
      </c>
      <c r="AE93" s="75">
        <v>1</v>
      </c>
      <c r="AF93" s="6"/>
      <c r="AG93" s="6"/>
      <c r="AH93" s="19">
        <f t="shared" si="72"/>
        <v>1</v>
      </c>
      <c r="AI93" s="6"/>
      <c r="AJ93" s="73">
        <v>1</v>
      </c>
      <c r="AK93" s="6"/>
      <c r="AL93" s="66">
        <f t="shared" si="73"/>
        <v>1</v>
      </c>
      <c r="AM93" s="67">
        <f t="shared" si="55"/>
        <v>2</v>
      </c>
    </row>
    <row r="94" spans="1:39" ht="15.75" customHeight="1">
      <c r="A94" s="6" t="s">
        <v>44</v>
      </c>
      <c r="B94" s="18" t="s">
        <v>49</v>
      </c>
      <c r="C94" s="6"/>
      <c r="D94" s="6"/>
      <c r="E94" s="6"/>
      <c r="F94" s="19">
        <f t="shared" si="65"/>
        <v>0</v>
      </c>
      <c r="G94" s="6"/>
      <c r="H94" s="6"/>
      <c r="I94" s="6"/>
      <c r="J94" s="19">
        <f t="shared" si="66"/>
        <v>0</v>
      </c>
      <c r="K94" s="6"/>
      <c r="L94" s="6"/>
      <c r="M94" s="6"/>
      <c r="N94" s="19">
        <f t="shared" si="67"/>
        <v>0</v>
      </c>
      <c r="O94" s="6"/>
      <c r="P94" s="6"/>
      <c r="Q94" s="6">
        <v>1</v>
      </c>
      <c r="R94" s="19">
        <f t="shared" si="68"/>
        <v>1</v>
      </c>
      <c r="S94" s="6"/>
      <c r="T94" s="6"/>
      <c r="U94" s="6"/>
      <c r="V94" s="19">
        <f t="shared" si="69"/>
        <v>0</v>
      </c>
      <c r="W94" s="6"/>
      <c r="X94" s="6"/>
      <c r="Y94" s="6"/>
      <c r="Z94" s="19">
        <f t="shared" si="70"/>
        <v>0</v>
      </c>
      <c r="AA94" s="6"/>
      <c r="AB94" s="6"/>
      <c r="AC94" s="6"/>
      <c r="AD94" s="19">
        <f t="shared" si="71"/>
        <v>0</v>
      </c>
      <c r="AE94" s="75">
        <v>1</v>
      </c>
      <c r="AF94" s="6"/>
      <c r="AG94" s="6"/>
      <c r="AH94" s="19">
        <f t="shared" si="72"/>
        <v>1</v>
      </c>
      <c r="AI94" s="6"/>
      <c r="AJ94" s="73">
        <v>1</v>
      </c>
      <c r="AK94" s="6"/>
      <c r="AL94" s="66">
        <f t="shared" si="73"/>
        <v>1</v>
      </c>
      <c r="AM94" s="67">
        <f t="shared" si="55"/>
        <v>3</v>
      </c>
    </row>
    <row r="95" spans="1:39" ht="15.75" customHeight="1">
      <c r="A95" s="6" t="s">
        <v>60</v>
      </c>
      <c r="B95" s="18" t="s">
        <v>49</v>
      </c>
      <c r="C95" s="6"/>
      <c r="D95" s="6"/>
      <c r="E95" s="6"/>
      <c r="F95" s="19">
        <f t="shared" si="65"/>
        <v>0</v>
      </c>
      <c r="G95" s="6"/>
      <c r="H95" s="6"/>
      <c r="I95" s="6"/>
      <c r="J95" s="19">
        <f t="shared" si="66"/>
        <v>0</v>
      </c>
      <c r="K95" s="6"/>
      <c r="L95" s="6"/>
      <c r="M95" s="6"/>
      <c r="N95" s="19">
        <f t="shared" si="67"/>
        <v>0</v>
      </c>
      <c r="O95" s="6"/>
      <c r="P95" s="6"/>
      <c r="Q95" s="79"/>
      <c r="R95" s="19">
        <f t="shared" si="68"/>
        <v>0</v>
      </c>
      <c r="S95" s="6"/>
      <c r="T95" s="6"/>
      <c r="U95" s="6"/>
      <c r="V95" s="19">
        <f t="shared" si="69"/>
        <v>0</v>
      </c>
      <c r="W95" s="6"/>
      <c r="X95" s="6"/>
      <c r="Y95" s="6"/>
      <c r="Z95" s="19">
        <f t="shared" si="70"/>
        <v>0</v>
      </c>
      <c r="AA95" s="6"/>
      <c r="AB95" s="6"/>
      <c r="AC95" s="6"/>
      <c r="AD95" s="19">
        <f t="shared" si="71"/>
        <v>0</v>
      </c>
      <c r="AE95" s="75">
        <v>1</v>
      </c>
      <c r="AF95" s="6"/>
      <c r="AG95" s="6"/>
      <c r="AH95" s="19">
        <f t="shared" si="72"/>
        <v>1</v>
      </c>
      <c r="AI95" s="6"/>
      <c r="AJ95" s="73">
        <v>1</v>
      </c>
      <c r="AK95" s="79">
        <v>1</v>
      </c>
      <c r="AL95" s="66">
        <f t="shared" si="73"/>
        <v>2</v>
      </c>
      <c r="AM95" s="67">
        <f t="shared" si="55"/>
        <v>3</v>
      </c>
    </row>
    <row r="96" spans="1:39" ht="15.75" customHeight="1">
      <c r="A96" s="6" t="s">
        <v>50</v>
      </c>
      <c r="B96" s="18" t="s">
        <v>49</v>
      </c>
      <c r="C96" s="6"/>
      <c r="D96" s="6"/>
      <c r="E96" s="6"/>
      <c r="F96" s="19">
        <f t="shared" si="65"/>
        <v>0</v>
      </c>
      <c r="G96" s="6"/>
      <c r="H96" s="6"/>
      <c r="I96" s="6"/>
      <c r="J96" s="19">
        <f t="shared" si="66"/>
        <v>0</v>
      </c>
      <c r="K96" s="6"/>
      <c r="L96" s="6"/>
      <c r="M96" s="79">
        <v>1</v>
      </c>
      <c r="N96" s="19">
        <f t="shared" si="67"/>
        <v>1</v>
      </c>
      <c r="O96" s="6"/>
      <c r="P96" s="6"/>
      <c r="Q96" s="81"/>
      <c r="R96" s="19">
        <f t="shared" si="68"/>
        <v>0</v>
      </c>
      <c r="S96" s="6"/>
      <c r="T96" s="6"/>
      <c r="U96" s="6"/>
      <c r="V96" s="19">
        <f t="shared" si="69"/>
        <v>0</v>
      </c>
      <c r="W96" s="6"/>
      <c r="X96" s="6"/>
      <c r="Y96" s="79">
        <v>1</v>
      </c>
      <c r="Z96" s="19">
        <f t="shared" si="70"/>
        <v>1</v>
      </c>
      <c r="AA96" s="6"/>
      <c r="AB96" s="6"/>
      <c r="AC96" s="79">
        <v>1</v>
      </c>
      <c r="AD96" s="19">
        <f t="shared" si="71"/>
        <v>1</v>
      </c>
      <c r="AE96" s="75">
        <v>1</v>
      </c>
      <c r="AF96" s="6"/>
      <c r="AG96" s="6"/>
      <c r="AH96" s="19">
        <f t="shared" si="72"/>
        <v>1</v>
      </c>
      <c r="AI96" s="6"/>
      <c r="AJ96" s="73">
        <v>1</v>
      </c>
      <c r="AK96" s="6"/>
      <c r="AL96" s="66">
        <f t="shared" si="73"/>
        <v>1</v>
      </c>
      <c r="AM96" s="67">
        <f t="shared" si="55"/>
        <v>5</v>
      </c>
    </row>
    <row r="97" spans="1:39" ht="15.75" customHeight="1">
      <c r="A97" s="6" t="s">
        <v>23</v>
      </c>
      <c r="B97" s="18" t="s">
        <v>49</v>
      </c>
      <c r="C97" s="6"/>
      <c r="D97" s="6"/>
      <c r="E97" s="6"/>
      <c r="F97" s="19">
        <f t="shared" si="65"/>
        <v>0</v>
      </c>
      <c r="G97" s="6"/>
      <c r="H97" s="6"/>
      <c r="I97" s="6"/>
      <c r="J97" s="19">
        <f t="shared" si="66"/>
        <v>0</v>
      </c>
      <c r="K97" s="6"/>
      <c r="L97" s="6"/>
      <c r="M97" s="6"/>
      <c r="N97" s="19">
        <f t="shared" si="67"/>
        <v>0</v>
      </c>
      <c r="O97" s="6"/>
      <c r="P97" s="6"/>
      <c r="Q97" s="6"/>
      <c r="R97" s="19">
        <f t="shared" si="68"/>
        <v>0</v>
      </c>
      <c r="S97" s="6"/>
      <c r="T97" s="6"/>
      <c r="U97" s="6"/>
      <c r="V97" s="19">
        <f t="shared" si="69"/>
        <v>0</v>
      </c>
      <c r="W97" s="6"/>
      <c r="X97" s="6"/>
      <c r="Y97" s="6"/>
      <c r="Z97" s="19">
        <f t="shared" si="70"/>
        <v>0</v>
      </c>
      <c r="AA97" s="6"/>
      <c r="AB97" s="6"/>
      <c r="AC97" s="6"/>
      <c r="AD97" s="19">
        <f t="shared" si="71"/>
        <v>0</v>
      </c>
      <c r="AE97" s="6"/>
      <c r="AF97" s="6"/>
      <c r="AG97" s="6"/>
      <c r="AH97" s="19">
        <f t="shared" si="72"/>
        <v>0</v>
      </c>
      <c r="AI97" s="6"/>
      <c r="AJ97" s="6"/>
      <c r="AK97" s="6"/>
      <c r="AL97" s="66">
        <f t="shared" si="73"/>
        <v>0</v>
      </c>
      <c r="AM97" s="67">
        <f t="shared" si="55"/>
        <v>0</v>
      </c>
    </row>
    <row r="98" spans="1:39" ht="15.75" customHeight="1">
      <c r="A98" s="6" t="s">
        <v>111</v>
      </c>
      <c r="B98" s="18" t="s">
        <v>49</v>
      </c>
      <c r="C98" s="6"/>
      <c r="D98" s="6"/>
      <c r="E98" s="6"/>
      <c r="F98" s="19">
        <f t="shared" si="65"/>
        <v>0</v>
      </c>
      <c r="G98" s="6"/>
      <c r="H98" s="6"/>
      <c r="I98" s="6"/>
      <c r="J98" s="19">
        <f t="shared" si="66"/>
        <v>0</v>
      </c>
      <c r="K98" s="6"/>
      <c r="L98" s="6"/>
      <c r="M98" s="6"/>
      <c r="N98" s="19">
        <f t="shared" si="67"/>
        <v>0</v>
      </c>
      <c r="O98" s="6"/>
      <c r="P98" s="6"/>
      <c r="Q98" s="6"/>
      <c r="R98" s="19">
        <f t="shared" si="68"/>
        <v>0</v>
      </c>
      <c r="S98" s="6"/>
      <c r="T98" s="6"/>
      <c r="U98" s="6"/>
      <c r="V98" s="19">
        <f t="shared" si="69"/>
        <v>0</v>
      </c>
      <c r="W98" s="6"/>
      <c r="X98" s="6"/>
      <c r="Y98" s="6"/>
      <c r="Z98" s="19">
        <f t="shared" si="70"/>
        <v>0</v>
      </c>
      <c r="AA98" s="6"/>
      <c r="AB98" s="6"/>
      <c r="AC98" s="6"/>
      <c r="AD98" s="19">
        <f t="shared" si="71"/>
        <v>0</v>
      </c>
      <c r="AE98" s="6"/>
      <c r="AF98" s="6"/>
      <c r="AG98" s="6"/>
      <c r="AH98" s="19">
        <f t="shared" si="72"/>
        <v>0</v>
      </c>
      <c r="AI98" s="6"/>
      <c r="AJ98" s="73">
        <v>1</v>
      </c>
      <c r="AK98" s="6"/>
      <c r="AL98" s="66">
        <f t="shared" si="73"/>
        <v>1</v>
      </c>
      <c r="AM98" s="67">
        <f t="shared" si="55"/>
        <v>1</v>
      </c>
    </row>
    <row r="99" spans="1:39" ht="15.75" customHeight="1">
      <c r="A99" s="6" t="s">
        <v>25</v>
      </c>
      <c r="B99" s="18" t="s">
        <v>49</v>
      </c>
      <c r="C99" s="6"/>
      <c r="D99" s="6"/>
      <c r="E99" s="6"/>
      <c r="F99" s="19">
        <f t="shared" si="65"/>
        <v>0</v>
      </c>
      <c r="G99" s="6"/>
      <c r="H99" s="6"/>
      <c r="I99" s="6"/>
      <c r="J99" s="19">
        <f t="shared" si="66"/>
        <v>0</v>
      </c>
      <c r="K99" s="6"/>
      <c r="L99" s="6"/>
      <c r="M99" s="6"/>
      <c r="N99" s="19">
        <f t="shared" si="67"/>
        <v>0</v>
      </c>
      <c r="O99" s="6"/>
      <c r="P99" s="6"/>
      <c r="Q99" s="6"/>
      <c r="R99" s="19">
        <f t="shared" si="68"/>
        <v>0</v>
      </c>
      <c r="S99" s="6"/>
      <c r="T99" s="6"/>
      <c r="U99" s="6"/>
      <c r="V99" s="19">
        <f t="shared" si="69"/>
        <v>0</v>
      </c>
      <c r="W99" s="6"/>
      <c r="X99" s="6"/>
      <c r="Y99" s="6"/>
      <c r="Z99" s="19">
        <f t="shared" si="70"/>
        <v>0</v>
      </c>
      <c r="AA99" s="6"/>
      <c r="AB99" s="6"/>
      <c r="AC99" s="6"/>
      <c r="AD99" s="19">
        <f t="shared" si="71"/>
        <v>0</v>
      </c>
      <c r="AE99" s="6"/>
      <c r="AF99" s="6"/>
      <c r="AG99" s="6"/>
      <c r="AH99" s="19">
        <f t="shared" si="72"/>
        <v>0</v>
      </c>
      <c r="AI99" s="6"/>
      <c r="AJ99" s="73">
        <v>1</v>
      </c>
      <c r="AK99" s="6"/>
      <c r="AL99" s="66">
        <f t="shared" si="73"/>
        <v>1</v>
      </c>
      <c r="AM99" s="67">
        <f t="shared" si="55"/>
        <v>1</v>
      </c>
    </row>
    <row r="100" spans="1:39" ht="15.75" customHeight="1">
      <c r="A100" s="6" t="s">
        <v>112</v>
      </c>
      <c r="B100" s="18" t="s">
        <v>49</v>
      </c>
      <c r="C100" s="6"/>
      <c r="D100" s="6"/>
      <c r="E100" s="6"/>
      <c r="F100" s="19">
        <f t="shared" si="65"/>
        <v>0</v>
      </c>
      <c r="G100" s="6"/>
      <c r="H100" s="6"/>
      <c r="I100" s="6"/>
      <c r="J100" s="19">
        <f t="shared" si="66"/>
        <v>0</v>
      </c>
      <c r="K100" s="6"/>
      <c r="L100" s="6"/>
      <c r="M100" s="6"/>
      <c r="N100" s="19">
        <f t="shared" si="67"/>
        <v>0</v>
      </c>
      <c r="O100" s="6"/>
      <c r="P100" s="6"/>
      <c r="Q100" s="6"/>
      <c r="R100" s="19">
        <f t="shared" si="68"/>
        <v>0</v>
      </c>
      <c r="S100" s="6"/>
      <c r="T100" s="6"/>
      <c r="U100" s="6"/>
      <c r="V100" s="19">
        <f t="shared" si="69"/>
        <v>0</v>
      </c>
      <c r="W100" s="6"/>
      <c r="X100" s="6"/>
      <c r="Y100" s="6"/>
      <c r="Z100" s="19">
        <f t="shared" si="70"/>
        <v>0</v>
      </c>
      <c r="AA100" s="6"/>
      <c r="AB100" s="6"/>
      <c r="AC100" s="6"/>
      <c r="AD100" s="19">
        <f t="shared" si="71"/>
        <v>0</v>
      </c>
      <c r="AE100" s="6"/>
      <c r="AF100" s="6"/>
      <c r="AG100" s="6"/>
      <c r="AH100" s="19">
        <f t="shared" si="72"/>
        <v>0</v>
      </c>
      <c r="AI100" s="6"/>
      <c r="AJ100" s="73">
        <v>1</v>
      </c>
      <c r="AK100" s="6"/>
      <c r="AL100" s="66">
        <f t="shared" si="73"/>
        <v>1</v>
      </c>
      <c r="AM100" s="67">
        <f t="shared" si="55"/>
        <v>1</v>
      </c>
    </row>
    <row r="101" spans="1:39" ht="15.75" customHeight="1">
      <c r="A101" s="15" t="s">
        <v>51</v>
      </c>
      <c r="B101" s="16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65"/>
      <c r="AM101" s="67">
        <f t="shared" si="55"/>
        <v>0</v>
      </c>
    </row>
    <row r="102" spans="1:39" ht="15.75" customHeight="1">
      <c r="A102" s="6" t="s">
        <v>19</v>
      </c>
      <c r="B102" s="18" t="s">
        <v>51</v>
      </c>
      <c r="C102" s="6"/>
      <c r="D102" s="6"/>
      <c r="E102" s="79">
        <v>1</v>
      </c>
      <c r="F102" s="19">
        <f t="shared" ref="F102:F115" si="74">SUM(C102:E102)</f>
        <v>1</v>
      </c>
      <c r="G102" s="6"/>
      <c r="H102" s="86">
        <v>1</v>
      </c>
      <c r="I102" s="81"/>
      <c r="J102" s="19">
        <f t="shared" ref="J102:J115" si="75">SUM(G102:I102)</f>
        <v>1</v>
      </c>
      <c r="K102" s="6"/>
      <c r="L102" s="6"/>
      <c r="M102" s="79">
        <v>1</v>
      </c>
      <c r="N102" s="19">
        <f t="shared" ref="N102:N115" si="76">SUM(K102:M102)</f>
        <v>1</v>
      </c>
      <c r="O102" s="6"/>
      <c r="P102" s="73">
        <v>1</v>
      </c>
      <c r="Q102" s="79">
        <v>1</v>
      </c>
      <c r="R102" s="19">
        <f t="shared" ref="R102:R115" si="77">SUM(O102:Q102)</f>
        <v>2</v>
      </c>
      <c r="S102" s="6"/>
      <c r="T102" s="6"/>
      <c r="U102" s="79">
        <v>1</v>
      </c>
      <c r="V102" s="19">
        <f t="shared" ref="V102:V115" si="78">SUM(S102:U102)</f>
        <v>1</v>
      </c>
      <c r="W102" s="8"/>
      <c r="X102" s="8"/>
      <c r="Y102" s="79">
        <v>1</v>
      </c>
      <c r="Z102" s="19">
        <f t="shared" ref="Z102:Z115" si="79">SUM(W102:Y102)</f>
        <v>1</v>
      </c>
      <c r="AA102" s="6"/>
      <c r="AB102" s="73">
        <v>1</v>
      </c>
      <c r="AC102" s="79">
        <v>1</v>
      </c>
      <c r="AD102" s="19">
        <f t="shared" ref="AD102:AD115" si="80">SUM(AA102:AC102)</f>
        <v>2</v>
      </c>
      <c r="AE102" s="6"/>
      <c r="AF102" s="8"/>
      <c r="AG102" s="6"/>
      <c r="AH102" s="19">
        <f t="shared" ref="AH102:AH115" si="81">SUM(AE102:AG102)</f>
        <v>0</v>
      </c>
      <c r="AI102" s="6"/>
      <c r="AJ102" s="73">
        <v>1</v>
      </c>
      <c r="AK102" s="6"/>
      <c r="AL102" s="66">
        <f t="shared" ref="AL102:AL115" si="82">SUM(AI102:AK102)</f>
        <v>1</v>
      </c>
      <c r="AM102" s="67">
        <f t="shared" si="55"/>
        <v>10</v>
      </c>
    </row>
    <row r="103" spans="1:39" ht="15.75" customHeight="1">
      <c r="A103" s="6" t="s">
        <v>39</v>
      </c>
      <c r="B103" s="18" t="s">
        <v>51</v>
      </c>
      <c r="C103" s="6"/>
      <c r="D103" s="6"/>
      <c r="E103" s="6"/>
      <c r="F103" s="19">
        <f t="shared" si="74"/>
        <v>0</v>
      </c>
      <c r="G103" s="6"/>
      <c r="H103" s="6"/>
      <c r="I103" s="6"/>
      <c r="J103" s="19">
        <f t="shared" si="75"/>
        <v>0</v>
      </c>
      <c r="K103" s="6"/>
      <c r="L103" s="6"/>
      <c r="M103" s="6"/>
      <c r="N103" s="19">
        <f t="shared" si="76"/>
        <v>0</v>
      </c>
      <c r="O103" s="6"/>
      <c r="P103" s="73">
        <v>1</v>
      </c>
      <c r="Q103" s="6"/>
      <c r="R103" s="19">
        <f t="shared" si="77"/>
        <v>1</v>
      </c>
      <c r="S103" s="6"/>
      <c r="T103" s="6"/>
      <c r="U103" s="79">
        <v>1</v>
      </c>
      <c r="V103" s="19">
        <f t="shared" si="78"/>
        <v>1</v>
      </c>
      <c r="W103" s="6"/>
      <c r="X103" s="6"/>
      <c r="Y103" s="6"/>
      <c r="Z103" s="19">
        <f t="shared" si="79"/>
        <v>0</v>
      </c>
      <c r="AA103" s="6"/>
      <c r="AB103" s="6"/>
      <c r="AC103" s="6"/>
      <c r="AD103" s="19">
        <f t="shared" si="80"/>
        <v>0</v>
      </c>
      <c r="AE103" s="6"/>
      <c r="AF103" s="6"/>
      <c r="AG103" s="79">
        <v>2</v>
      </c>
      <c r="AH103" s="19">
        <f t="shared" si="81"/>
        <v>2</v>
      </c>
      <c r="AI103" s="6"/>
      <c r="AJ103" s="6"/>
      <c r="AK103" s="6"/>
      <c r="AL103" s="66">
        <f t="shared" si="82"/>
        <v>0</v>
      </c>
      <c r="AM103" s="67">
        <f t="shared" si="55"/>
        <v>4</v>
      </c>
    </row>
    <row r="104" spans="1:39" ht="15.75" customHeight="1">
      <c r="A104" s="6" t="s">
        <v>26</v>
      </c>
      <c r="B104" s="18" t="s">
        <v>51</v>
      </c>
      <c r="C104" s="6"/>
      <c r="D104" s="6"/>
      <c r="E104" s="79">
        <v>1</v>
      </c>
      <c r="F104" s="19">
        <f t="shared" si="74"/>
        <v>1</v>
      </c>
      <c r="G104" s="6"/>
      <c r="H104" s="6"/>
      <c r="I104" s="79">
        <v>1</v>
      </c>
      <c r="J104" s="19">
        <f t="shared" si="75"/>
        <v>1</v>
      </c>
      <c r="K104" s="6"/>
      <c r="L104" s="6"/>
      <c r="M104" s="79">
        <v>1</v>
      </c>
      <c r="N104" s="19">
        <f t="shared" si="76"/>
        <v>1</v>
      </c>
      <c r="O104" s="6"/>
      <c r="P104" s="6"/>
      <c r="Q104" s="79">
        <v>2</v>
      </c>
      <c r="R104" s="19">
        <f t="shared" si="77"/>
        <v>2</v>
      </c>
      <c r="S104" s="6"/>
      <c r="T104" s="6"/>
      <c r="U104" s="79">
        <v>1</v>
      </c>
      <c r="V104" s="19">
        <f t="shared" si="78"/>
        <v>1</v>
      </c>
      <c r="W104" s="6"/>
      <c r="X104" s="6"/>
      <c r="Y104" s="79">
        <v>1</v>
      </c>
      <c r="Z104" s="19">
        <f t="shared" si="79"/>
        <v>1</v>
      </c>
      <c r="AA104" s="6"/>
      <c r="AB104" s="6"/>
      <c r="AC104" s="79">
        <v>2</v>
      </c>
      <c r="AD104" s="19">
        <f t="shared" si="80"/>
        <v>2</v>
      </c>
      <c r="AE104" s="6"/>
      <c r="AF104" s="6"/>
      <c r="AG104" s="6"/>
      <c r="AH104" s="19">
        <f t="shared" si="81"/>
        <v>0</v>
      </c>
      <c r="AI104" s="6"/>
      <c r="AJ104" s="6"/>
      <c r="AK104" s="79">
        <v>1</v>
      </c>
      <c r="AL104" s="66">
        <f t="shared" si="82"/>
        <v>1</v>
      </c>
      <c r="AM104" s="67">
        <f t="shared" si="55"/>
        <v>10</v>
      </c>
    </row>
    <row r="105" spans="1:39" ht="15.75" customHeight="1">
      <c r="A105" s="6" t="s">
        <v>40</v>
      </c>
      <c r="B105" s="18" t="s">
        <v>51</v>
      </c>
      <c r="C105" s="6"/>
      <c r="D105" s="6"/>
      <c r="E105" s="6"/>
      <c r="F105" s="19">
        <f t="shared" si="74"/>
        <v>0</v>
      </c>
      <c r="G105" s="6"/>
      <c r="H105" s="86">
        <v>1</v>
      </c>
      <c r="I105" s="81"/>
      <c r="J105" s="19">
        <f t="shared" si="75"/>
        <v>1</v>
      </c>
      <c r="K105" s="6"/>
      <c r="L105" s="6"/>
      <c r="M105" s="79">
        <v>1</v>
      </c>
      <c r="N105" s="19">
        <f t="shared" si="76"/>
        <v>1</v>
      </c>
      <c r="O105" s="6"/>
      <c r="P105" s="81"/>
      <c r="Q105" s="79">
        <v>2</v>
      </c>
      <c r="R105" s="19">
        <f t="shared" si="77"/>
        <v>2</v>
      </c>
      <c r="S105" s="6"/>
      <c r="T105" s="86">
        <v>1</v>
      </c>
      <c r="U105" s="79">
        <v>1</v>
      </c>
      <c r="V105" s="19">
        <f t="shared" si="78"/>
        <v>2</v>
      </c>
      <c r="W105" s="6"/>
      <c r="X105" s="6"/>
      <c r="Y105" s="79">
        <v>1</v>
      </c>
      <c r="Z105" s="19">
        <f t="shared" si="79"/>
        <v>1</v>
      </c>
      <c r="AA105" s="6"/>
      <c r="AB105" s="6"/>
      <c r="AC105" s="79">
        <v>1</v>
      </c>
      <c r="AD105" s="19">
        <f t="shared" si="80"/>
        <v>1</v>
      </c>
      <c r="AE105" s="6"/>
      <c r="AF105" s="86">
        <v>1</v>
      </c>
      <c r="AG105" s="79">
        <v>1</v>
      </c>
      <c r="AH105" s="19">
        <f t="shared" si="81"/>
        <v>2</v>
      </c>
      <c r="AI105" s="6"/>
      <c r="AJ105" s="73">
        <v>2</v>
      </c>
      <c r="AK105" s="79">
        <v>1</v>
      </c>
      <c r="AL105" s="66">
        <f t="shared" si="82"/>
        <v>3</v>
      </c>
      <c r="AM105" s="67">
        <f t="shared" si="55"/>
        <v>13</v>
      </c>
    </row>
    <row r="106" spans="1:39" ht="15.75" customHeight="1">
      <c r="A106" s="6" t="s">
        <v>41</v>
      </c>
      <c r="B106" s="18" t="s">
        <v>51</v>
      </c>
      <c r="C106" s="6"/>
      <c r="D106" s="6"/>
      <c r="E106" s="6"/>
      <c r="F106" s="19">
        <f t="shared" si="74"/>
        <v>0</v>
      </c>
      <c r="G106" s="6"/>
      <c r="H106" s="6"/>
      <c r="I106" s="6"/>
      <c r="J106" s="19">
        <f t="shared" si="75"/>
        <v>0</v>
      </c>
      <c r="K106" s="6"/>
      <c r="L106" s="6"/>
      <c r="M106" s="6"/>
      <c r="N106" s="19">
        <f t="shared" si="76"/>
        <v>0</v>
      </c>
      <c r="O106" s="6"/>
      <c r="P106" s="6"/>
      <c r="Q106" s="79">
        <v>1</v>
      </c>
      <c r="R106" s="19">
        <f t="shared" si="77"/>
        <v>1</v>
      </c>
      <c r="S106" s="6"/>
      <c r="T106" s="6"/>
      <c r="U106" s="6"/>
      <c r="V106" s="19">
        <f t="shared" si="78"/>
        <v>0</v>
      </c>
      <c r="W106" s="6"/>
      <c r="X106" s="73">
        <v>1</v>
      </c>
      <c r="Y106" s="6"/>
      <c r="Z106" s="19">
        <f t="shared" si="79"/>
        <v>1</v>
      </c>
      <c r="AA106" s="6"/>
      <c r="AB106" s="6"/>
      <c r="AC106" s="6"/>
      <c r="AD106" s="19">
        <f t="shared" si="80"/>
        <v>0</v>
      </c>
      <c r="AE106" s="6"/>
      <c r="AF106" s="6"/>
      <c r="AG106" s="6"/>
      <c r="AH106" s="19">
        <f t="shared" si="81"/>
        <v>0</v>
      </c>
      <c r="AI106" s="6"/>
      <c r="AJ106" s="6"/>
      <c r="AK106" s="6"/>
      <c r="AL106" s="66">
        <f t="shared" si="82"/>
        <v>0</v>
      </c>
      <c r="AM106" s="67">
        <f t="shared" si="55"/>
        <v>2</v>
      </c>
    </row>
    <row r="107" spans="1:39" ht="15.75" customHeight="1">
      <c r="A107" s="6" t="s">
        <v>46</v>
      </c>
      <c r="B107" s="18" t="s">
        <v>51</v>
      </c>
      <c r="C107" s="6"/>
      <c r="D107" s="6"/>
      <c r="E107" s="6"/>
      <c r="F107" s="19">
        <f t="shared" si="74"/>
        <v>0</v>
      </c>
      <c r="G107" s="6"/>
      <c r="H107" s="6"/>
      <c r="I107" s="6"/>
      <c r="J107" s="19">
        <f t="shared" si="75"/>
        <v>0</v>
      </c>
      <c r="K107" s="6"/>
      <c r="L107" s="6"/>
      <c r="M107" s="6"/>
      <c r="N107" s="19">
        <f t="shared" si="76"/>
        <v>0</v>
      </c>
      <c r="O107" s="6"/>
      <c r="P107" s="73">
        <v>1</v>
      </c>
      <c r="Q107" s="6"/>
      <c r="R107" s="19">
        <f t="shared" si="77"/>
        <v>1</v>
      </c>
      <c r="S107" s="6"/>
      <c r="T107" s="6"/>
      <c r="U107" s="6"/>
      <c r="V107" s="19">
        <f t="shared" si="78"/>
        <v>0</v>
      </c>
      <c r="W107" s="6"/>
      <c r="X107" s="73">
        <v>1</v>
      </c>
      <c r="Y107" s="6"/>
      <c r="Z107" s="19">
        <f t="shared" si="79"/>
        <v>1</v>
      </c>
      <c r="AA107" s="6"/>
      <c r="AB107" s="6"/>
      <c r="AC107" s="6"/>
      <c r="AD107" s="19">
        <f t="shared" si="80"/>
        <v>0</v>
      </c>
      <c r="AE107" s="6"/>
      <c r="AF107" s="6"/>
      <c r="AG107" s="6"/>
      <c r="AH107" s="19">
        <f t="shared" si="81"/>
        <v>0</v>
      </c>
      <c r="AI107" s="6"/>
      <c r="AJ107" s="73">
        <v>1</v>
      </c>
      <c r="AK107" s="6"/>
      <c r="AL107" s="66">
        <f t="shared" si="82"/>
        <v>1</v>
      </c>
      <c r="AM107" s="67">
        <f t="shared" si="55"/>
        <v>3</v>
      </c>
    </row>
    <row r="108" spans="1:39" ht="15.75" customHeight="1">
      <c r="A108" s="6" t="s">
        <v>42</v>
      </c>
      <c r="B108" s="18" t="s">
        <v>51</v>
      </c>
      <c r="C108" s="6"/>
      <c r="D108" s="6"/>
      <c r="E108" s="6"/>
      <c r="F108" s="19">
        <f t="shared" si="74"/>
        <v>0</v>
      </c>
      <c r="G108" s="6"/>
      <c r="H108" s="6"/>
      <c r="I108" s="6"/>
      <c r="J108" s="19">
        <f t="shared" si="75"/>
        <v>0</v>
      </c>
      <c r="K108" s="6"/>
      <c r="L108" s="6"/>
      <c r="M108" s="6"/>
      <c r="N108" s="19">
        <f t="shared" si="76"/>
        <v>0</v>
      </c>
      <c r="O108" s="6"/>
      <c r="P108" s="6"/>
      <c r="Q108" s="6"/>
      <c r="R108" s="19">
        <f t="shared" si="77"/>
        <v>0</v>
      </c>
      <c r="S108" s="6"/>
      <c r="T108" s="6"/>
      <c r="U108" s="6"/>
      <c r="V108" s="19">
        <f t="shared" si="78"/>
        <v>0</v>
      </c>
      <c r="W108" s="6"/>
      <c r="X108" s="6"/>
      <c r="Y108" s="6"/>
      <c r="Z108" s="19">
        <f t="shared" si="79"/>
        <v>0</v>
      </c>
      <c r="AA108" s="6"/>
      <c r="AB108" s="6"/>
      <c r="AC108" s="6"/>
      <c r="AD108" s="19">
        <f t="shared" si="80"/>
        <v>0</v>
      </c>
      <c r="AE108" s="6"/>
      <c r="AF108" s="6"/>
      <c r="AG108" s="6"/>
      <c r="AH108" s="19">
        <f t="shared" si="81"/>
        <v>0</v>
      </c>
      <c r="AI108" s="6"/>
      <c r="AJ108" s="73">
        <v>1</v>
      </c>
      <c r="AK108" s="6"/>
      <c r="AL108" s="66">
        <f t="shared" si="82"/>
        <v>1</v>
      </c>
      <c r="AM108" s="67">
        <f t="shared" si="55"/>
        <v>1</v>
      </c>
    </row>
    <row r="109" spans="1:39" ht="15.75" customHeight="1">
      <c r="A109" s="6" t="s">
        <v>43</v>
      </c>
      <c r="B109" s="18" t="s">
        <v>51</v>
      </c>
      <c r="C109" s="6"/>
      <c r="D109" s="6"/>
      <c r="E109" s="6"/>
      <c r="F109" s="19">
        <f t="shared" si="74"/>
        <v>0</v>
      </c>
      <c r="G109" s="6"/>
      <c r="H109" s="6"/>
      <c r="I109" s="79">
        <v>1</v>
      </c>
      <c r="J109" s="19">
        <f t="shared" si="75"/>
        <v>1</v>
      </c>
      <c r="K109" s="6"/>
      <c r="L109" s="6"/>
      <c r="M109" s="6"/>
      <c r="N109" s="19">
        <f t="shared" si="76"/>
        <v>0</v>
      </c>
      <c r="O109" s="6"/>
      <c r="P109" s="6"/>
      <c r="Q109" s="79">
        <v>1</v>
      </c>
      <c r="R109" s="19">
        <f t="shared" si="77"/>
        <v>1</v>
      </c>
      <c r="S109" s="6"/>
      <c r="T109" s="6"/>
      <c r="U109" s="6"/>
      <c r="V109" s="19">
        <f t="shared" si="78"/>
        <v>0</v>
      </c>
      <c r="W109" s="6"/>
      <c r="X109" s="6"/>
      <c r="Y109" s="6"/>
      <c r="Z109" s="19">
        <f t="shared" si="79"/>
        <v>0</v>
      </c>
      <c r="AA109" s="6"/>
      <c r="AB109" s="73">
        <v>1</v>
      </c>
      <c r="AC109" s="6"/>
      <c r="AD109" s="19">
        <f t="shared" si="80"/>
        <v>1</v>
      </c>
      <c r="AE109" s="6"/>
      <c r="AF109" s="6"/>
      <c r="AG109" s="6"/>
      <c r="AH109" s="19">
        <f t="shared" si="81"/>
        <v>0</v>
      </c>
      <c r="AI109" s="6"/>
      <c r="AJ109" s="6"/>
      <c r="AK109" s="79">
        <v>1</v>
      </c>
      <c r="AL109" s="66">
        <f t="shared" si="82"/>
        <v>1</v>
      </c>
      <c r="AM109" s="67">
        <f t="shared" si="55"/>
        <v>4</v>
      </c>
    </row>
    <row r="110" spans="1:39" ht="15.75" customHeight="1">
      <c r="A110" s="6" t="s">
        <v>44</v>
      </c>
      <c r="B110" s="18" t="s">
        <v>51</v>
      </c>
      <c r="C110" s="6"/>
      <c r="D110" s="6"/>
      <c r="E110" s="6"/>
      <c r="F110" s="19">
        <f t="shared" si="74"/>
        <v>0</v>
      </c>
      <c r="G110" s="6"/>
      <c r="H110" s="6"/>
      <c r="I110" s="6"/>
      <c r="J110" s="19">
        <f t="shared" si="75"/>
        <v>0</v>
      </c>
      <c r="K110" s="6"/>
      <c r="L110" s="6"/>
      <c r="M110" s="6"/>
      <c r="N110" s="19">
        <f t="shared" si="76"/>
        <v>0</v>
      </c>
      <c r="O110" s="6"/>
      <c r="P110" s="73">
        <v>1</v>
      </c>
      <c r="Q110" s="6"/>
      <c r="R110" s="19">
        <f t="shared" si="77"/>
        <v>1</v>
      </c>
      <c r="S110" s="6"/>
      <c r="T110" s="6"/>
      <c r="U110" s="6"/>
      <c r="V110" s="19">
        <f t="shared" si="78"/>
        <v>0</v>
      </c>
      <c r="W110" s="6"/>
      <c r="X110" s="73">
        <v>1</v>
      </c>
      <c r="Y110" s="6"/>
      <c r="Z110" s="19">
        <f t="shared" si="79"/>
        <v>1</v>
      </c>
      <c r="AA110" s="6"/>
      <c r="AB110" s="6"/>
      <c r="AC110" s="6"/>
      <c r="AD110" s="19">
        <f t="shared" si="80"/>
        <v>0</v>
      </c>
      <c r="AE110" s="6"/>
      <c r="AF110" s="6"/>
      <c r="AG110" s="79">
        <v>1</v>
      </c>
      <c r="AH110" s="19">
        <f t="shared" si="81"/>
        <v>1</v>
      </c>
      <c r="AI110" s="6"/>
      <c r="AJ110" s="73">
        <v>1</v>
      </c>
      <c r="AK110" s="6"/>
      <c r="AL110" s="66">
        <f t="shared" si="82"/>
        <v>1</v>
      </c>
      <c r="AM110" s="67">
        <f t="shared" si="55"/>
        <v>4</v>
      </c>
    </row>
    <row r="111" spans="1:39" ht="15.75" customHeight="1">
      <c r="A111" s="6" t="s">
        <v>48</v>
      </c>
      <c r="B111" s="18" t="s">
        <v>51</v>
      </c>
      <c r="C111" s="6"/>
      <c r="D111" s="6"/>
      <c r="E111" s="6"/>
      <c r="F111" s="19">
        <f t="shared" si="74"/>
        <v>0</v>
      </c>
      <c r="G111" s="6"/>
      <c r="H111" s="6"/>
      <c r="I111" s="6"/>
      <c r="J111" s="19">
        <f t="shared" si="75"/>
        <v>0</v>
      </c>
      <c r="K111" s="6"/>
      <c r="L111" s="6"/>
      <c r="M111" s="79">
        <v>1</v>
      </c>
      <c r="N111" s="19">
        <f t="shared" si="76"/>
        <v>1</v>
      </c>
      <c r="O111" s="6"/>
      <c r="P111" s="6"/>
      <c r="Q111" s="79">
        <v>1</v>
      </c>
      <c r="R111" s="19">
        <f t="shared" si="77"/>
        <v>1</v>
      </c>
      <c r="S111" s="6"/>
      <c r="T111" s="6"/>
      <c r="U111" s="6"/>
      <c r="V111" s="19">
        <f t="shared" si="78"/>
        <v>0</v>
      </c>
      <c r="W111" s="6"/>
      <c r="X111" s="6"/>
      <c r="Y111" s="6"/>
      <c r="Z111" s="19">
        <f t="shared" si="79"/>
        <v>0</v>
      </c>
      <c r="AA111" s="6"/>
      <c r="AB111" s="6"/>
      <c r="AC111" s="6"/>
      <c r="AD111" s="19">
        <f t="shared" si="80"/>
        <v>0</v>
      </c>
      <c r="AE111" s="6"/>
      <c r="AF111" s="6"/>
      <c r="AG111" s="6"/>
      <c r="AH111" s="19">
        <f t="shared" si="81"/>
        <v>0</v>
      </c>
      <c r="AI111" s="6"/>
      <c r="AJ111" s="6"/>
      <c r="AK111" s="6"/>
      <c r="AL111" s="66">
        <f t="shared" si="82"/>
        <v>0</v>
      </c>
      <c r="AM111" s="67">
        <f t="shared" si="55"/>
        <v>2</v>
      </c>
    </row>
    <row r="112" spans="1:39" ht="15.75" customHeight="1">
      <c r="A112" s="6" t="s">
        <v>50</v>
      </c>
      <c r="B112" s="18" t="s">
        <v>51</v>
      </c>
      <c r="C112" s="6"/>
      <c r="D112" s="6"/>
      <c r="E112" s="79">
        <v>1</v>
      </c>
      <c r="F112" s="19">
        <f t="shared" si="74"/>
        <v>1</v>
      </c>
      <c r="G112" s="6"/>
      <c r="H112" s="6"/>
      <c r="I112" s="79">
        <v>1</v>
      </c>
      <c r="J112" s="19">
        <f t="shared" si="75"/>
        <v>1</v>
      </c>
      <c r="K112" s="6"/>
      <c r="L112" s="6"/>
      <c r="M112" s="6"/>
      <c r="N112" s="19">
        <f t="shared" si="76"/>
        <v>0</v>
      </c>
      <c r="O112" s="6"/>
      <c r="P112" s="6"/>
      <c r="Q112" s="6"/>
      <c r="R112" s="19">
        <f t="shared" si="77"/>
        <v>0</v>
      </c>
      <c r="S112" s="6"/>
      <c r="T112" s="6"/>
      <c r="U112" s="6"/>
      <c r="V112" s="19">
        <f t="shared" si="78"/>
        <v>0</v>
      </c>
      <c r="W112" s="6"/>
      <c r="X112" s="6"/>
      <c r="Y112" s="79">
        <v>1</v>
      </c>
      <c r="Z112" s="19">
        <f t="shared" si="79"/>
        <v>1</v>
      </c>
      <c r="AA112" s="6"/>
      <c r="AB112" s="6"/>
      <c r="AC112" s="6"/>
      <c r="AD112" s="19">
        <f t="shared" si="80"/>
        <v>0</v>
      </c>
      <c r="AE112" s="6"/>
      <c r="AF112" s="6"/>
      <c r="AG112" s="6"/>
      <c r="AH112" s="19">
        <f t="shared" si="81"/>
        <v>0</v>
      </c>
      <c r="AI112" s="6"/>
      <c r="AJ112" s="6"/>
      <c r="AK112" s="79">
        <v>1</v>
      </c>
      <c r="AL112" s="66">
        <f t="shared" si="82"/>
        <v>1</v>
      </c>
      <c r="AM112" s="67">
        <f t="shared" si="55"/>
        <v>4</v>
      </c>
    </row>
    <row r="113" spans="1:39" ht="15.75" customHeight="1">
      <c r="A113" s="6" t="s">
        <v>111</v>
      </c>
      <c r="B113" s="18" t="s">
        <v>51</v>
      </c>
      <c r="C113" s="6"/>
      <c r="D113" s="6"/>
      <c r="E113" s="6"/>
      <c r="F113" s="19">
        <f t="shared" si="74"/>
        <v>0</v>
      </c>
      <c r="G113" s="6"/>
      <c r="H113" s="6"/>
      <c r="I113" s="6"/>
      <c r="J113" s="19">
        <f t="shared" si="75"/>
        <v>0</v>
      </c>
      <c r="K113" s="6"/>
      <c r="L113" s="6"/>
      <c r="M113" s="6"/>
      <c r="N113" s="19">
        <f t="shared" si="76"/>
        <v>0</v>
      </c>
      <c r="O113" s="6"/>
      <c r="P113" s="6"/>
      <c r="Q113" s="6"/>
      <c r="R113" s="19">
        <f t="shared" si="77"/>
        <v>0</v>
      </c>
      <c r="S113" s="6"/>
      <c r="T113" s="6"/>
      <c r="U113" s="6"/>
      <c r="V113" s="19">
        <f t="shared" si="78"/>
        <v>0</v>
      </c>
      <c r="W113" s="6"/>
      <c r="X113" s="6"/>
      <c r="Y113" s="6"/>
      <c r="Z113" s="19">
        <f t="shared" si="79"/>
        <v>0</v>
      </c>
      <c r="AA113" s="6"/>
      <c r="AB113" s="6"/>
      <c r="AC113" s="6"/>
      <c r="AD113" s="19">
        <f t="shared" si="80"/>
        <v>0</v>
      </c>
      <c r="AE113" s="6"/>
      <c r="AF113" s="6"/>
      <c r="AG113" s="6"/>
      <c r="AH113" s="19">
        <f t="shared" si="81"/>
        <v>0</v>
      </c>
      <c r="AI113" s="6"/>
      <c r="AJ113" s="73">
        <v>1</v>
      </c>
      <c r="AK113" s="6"/>
      <c r="AL113" s="66">
        <f t="shared" si="82"/>
        <v>1</v>
      </c>
      <c r="AM113" s="67">
        <f t="shared" ref="AM113:AM115" si="83">F113+J113+N113+R113+V113+Z113+AD113+AH113+AL113</f>
        <v>1</v>
      </c>
    </row>
    <row r="114" spans="1:39" ht="15.75" customHeight="1">
      <c r="A114" s="6" t="s">
        <v>25</v>
      </c>
      <c r="B114" s="18" t="s">
        <v>51</v>
      </c>
      <c r="C114" s="6"/>
      <c r="D114" s="6"/>
      <c r="E114" s="6"/>
      <c r="F114" s="19">
        <f t="shared" si="74"/>
        <v>0</v>
      </c>
      <c r="G114" s="6"/>
      <c r="H114" s="6"/>
      <c r="I114" s="6"/>
      <c r="J114" s="19">
        <f t="shared" si="75"/>
        <v>0</v>
      </c>
      <c r="K114" s="6"/>
      <c r="L114" s="6"/>
      <c r="M114" s="6"/>
      <c r="N114" s="19">
        <f t="shared" si="76"/>
        <v>0</v>
      </c>
      <c r="O114" s="6"/>
      <c r="P114" s="6"/>
      <c r="Q114" s="6"/>
      <c r="R114" s="19">
        <f t="shared" si="77"/>
        <v>0</v>
      </c>
      <c r="S114" s="6"/>
      <c r="T114" s="6"/>
      <c r="U114" s="6"/>
      <c r="V114" s="19">
        <f t="shared" si="78"/>
        <v>0</v>
      </c>
      <c r="W114" s="6"/>
      <c r="X114" s="6"/>
      <c r="Y114" s="6"/>
      <c r="Z114" s="19">
        <f t="shared" si="79"/>
        <v>0</v>
      </c>
      <c r="AA114" s="6"/>
      <c r="AB114" s="6"/>
      <c r="AC114" s="6"/>
      <c r="AD114" s="19">
        <f t="shared" si="80"/>
        <v>0</v>
      </c>
      <c r="AE114" s="6"/>
      <c r="AF114" s="6"/>
      <c r="AG114" s="6"/>
      <c r="AH114" s="19">
        <f t="shared" si="81"/>
        <v>0</v>
      </c>
      <c r="AI114" s="6"/>
      <c r="AJ114" s="73">
        <v>1</v>
      </c>
      <c r="AK114" s="6"/>
      <c r="AL114" s="66">
        <f t="shared" si="82"/>
        <v>1</v>
      </c>
      <c r="AM114" s="67">
        <f t="shared" si="83"/>
        <v>1</v>
      </c>
    </row>
    <row r="115" spans="1:39" ht="15.75" customHeight="1">
      <c r="A115" s="6" t="s">
        <v>112</v>
      </c>
      <c r="B115" s="18" t="s">
        <v>51</v>
      </c>
      <c r="C115" s="6"/>
      <c r="D115" s="6"/>
      <c r="E115" s="6"/>
      <c r="F115" s="19">
        <f t="shared" si="74"/>
        <v>0</v>
      </c>
      <c r="G115" s="6"/>
      <c r="H115" s="6"/>
      <c r="I115" s="6"/>
      <c r="J115" s="19">
        <f t="shared" si="75"/>
        <v>0</v>
      </c>
      <c r="K115" s="6"/>
      <c r="L115" s="6"/>
      <c r="M115" s="6"/>
      <c r="N115" s="19">
        <f t="shared" si="76"/>
        <v>0</v>
      </c>
      <c r="O115" s="6"/>
      <c r="P115" s="6"/>
      <c r="Q115" s="6"/>
      <c r="R115" s="19">
        <f t="shared" si="77"/>
        <v>0</v>
      </c>
      <c r="S115" s="6"/>
      <c r="T115" s="6"/>
      <c r="U115" s="6"/>
      <c r="V115" s="19">
        <f t="shared" si="78"/>
        <v>0</v>
      </c>
      <c r="W115" s="6"/>
      <c r="X115" s="6"/>
      <c r="Y115" s="6"/>
      <c r="Z115" s="19">
        <f t="shared" si="79"/>
        <v>0</v>
      </c>
      <c r="AA115" s="6"/>
      <c r="AB115" s="6"/>
      <c r="AC115" s="6"/>
      <c r="AD115" s="19">
        <f t="shared" si="80"/>
        <v>0</v>
      </c>
      <c r="AE115" s="6"/>
      <c r="AF115" s="6"/>
      <c r="AG115" s="6"/>
      <c r="AH115" s="19">
        <f t="shared" si="81"/>
        <v>0</v>
      </c>
      <c r="AI115" s="6"/>
      <c r="AJ115" s="73">
        <v>1</v>
      </c>
      <c r="AK115" s="6"/>
      <c r="AL115" s="66">
        <f t="shared" si="82"/>
        <v>1</v>
      </c>
      <c r="AM115" s="67">
        <f t="shared" si="83"/>
        <v>1</v>
      </c>
    </row>
  </sheetData>
  <sheetProtection selectLockedCells="1" selectUnlockedCells="1"/>
  <autoFilter ref="A3:AM115"/>
  <mergeCells count="12">
    <mergeCell ref="AI2:AL2"/>
    <mergeCell ref="A4:AL4"/>
    <mergeCell ref="A1:AL1"/>
    <mergeCell ref="A2:B2"/>
    <mergeCell ref="C2:F2"/>
    <mergeCell ref="G2:J2"/>
    <mergeCell ref="K2:N2"/>
    <mergeCell ref="O2:R2"/>
    <mergeCell ref="S2:V2"/>
    <mergeCell ref="W2:Z2"/>
    <mergeCell ref="AA2:AD2"/>
    <mergeCell ref="AE2:AH2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  <ignoredErrors>
    <ignoredError sqref="AH6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AT13"/>
  <sheetViews>
    <sheetView zoomScale="60" zoomScaleNormal="60" workbookViewId="0">
      <selection activeCell="H26" sqref="H26"/>
    </sheetView>
  </sheetViews>
  <sheetFormatPr defaultColWidth="13" defaultRowHeight="15" customHeight="1"/>
  <cols>
    <col min="1" max="1" width="37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ht="14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</row>
    <row r="2" spans="1:46" ht="14.25">
      <c r="A2" s="1" t="s">
        <v>1</v>
      </c>
      <c r="B2" s="118">
        <v>1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</row>
    <row r="3" spans="1:46" ht="14.25">
      <c r="A3" s="2" t="s">
        <v>2</v>
      </c>
      <c r="B3" s="115" t="s">
        <v>3</v>
      </c>
      <c r="C3" s="115"/>
      <c r="D3" s="115"/>
      <c r="E3" s="115"/>
      <c r="F3" s="115"/>
      <c r="G3" s="115" t="s">
        <v>4</v>
      </c>
      <c r="H3" s="115"/>
      <c r="I3" s="115"/>
      <c r="J3" s="115"/>
      <c r="K3" s="115"/>
      <c r="L3" s="115" t="s">
        <v>5</v>
      </c>
      <c r="M3" s="115"/>
      <c r="N3" s="115"/>
      <c r="O3" s="115"/>
      <c r="P3" s="115"/>
      <c r="Q3" s="115" t="s">
        <v>6</v>
      </c>
      <c r="R3" s="115"/>
      <c r="S3" s="115"/>
      <c r="T3" s="115"/>
      <c r="U3" s="115"/>
      <c r="V3" s="115" t="s">
        <v>7</v>
      </c>
      <c r="W3" s="115"/>
      <c r="X3" s="115"/>
      <c r="Y3" s="115"/>
      <c r="Z3" s="115" t="s">
        <v>8</v>
      </c>
      <c r="AA3" s="115"/>
      <c r="AB3" s="115"/>
      <c r="AC3" s="115"/>
      <c r="AD3" s="115"/>
      <c r="AE3" s="115" t="s">
        <v>9</v>
      </c>
      <c r="AF3" s="115"/>
      <c r="AG3" s="115"/>
      <c r="AH3" s="115"/>
      <c r="AI3" s="115"/>
      <c r="AJ3" s="115" t="s">
        <v>10</v>
      </c>
      <c r="AK3" s="115"/>
      <c r="AL3" s="115"/>
      <c r="AM3" s="115"/>
      <c r="AN3" s="115"/>
      <c r="AO3" s="115" t="s">
        <v>11</v>
      </c>
      <c r="AP3" s="115"/>
      <c r="AQ3" s="115"/>
      <c r="AR3" s="115"/>
      <c r="AS3" s="115"/>
    </row>
    <row r="4" spans="1:46" ht="51.6" customHeight="1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 t="s">
        <v>17</v>
      </c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>
      <c r="A5" s="6" t="s">
        <v>19</v>
      </c>
      <c r="B5" s="6"/>
      <c r="C5" s="6"/>
      <c r="D5" s="6"/>
      <c r="E5" s="6"/>
      <c r="F5" s="7"/>
      <c r="G5" s="6"/>
      <c r="H5" s="6"/>
      <c r="I5" s="6"/>
      <c r="J5" s="6"/>
      <c r="K5" s="7"/>
      <c r="L5" s="6"/>
      <c r="M5" s="6"/>
      <c r="N5" s="6"/>
      <c r="O5" s="6"/>
      <c r="P5" s="7"/>
      <c r="Q5" s="6"/>
      <c r="R5" s="6"/>
      <c r="S5" s="8"/>
      <c r="T5" s="6"/>
      <c r="U5" s="7"/>
      <c r="V5" s="6"/>
      <c r="W5" s="6"/>
      <c r="X5" s="6"/>
      <c r="Y5" s="7"/>
      <c r="Z5" s="6"/>
      <c r="AA5" s="6"/>
      <c r="AB5" s="6"/>
      <c r="AC5" s="6"/>
      <c r="AD5" s="7"/>
      <c r="AE5" s="6"/>
      <c r="AF5" s="6"/>
      <c r="AG5" s="6"/>
      <c r="AH5" s="6"/>
      <c r="AI5" s="7"/>
      <c r="AJ5" s="6"/>
      <c r="AK5" s="6"/>
      <c r="AL5" s="6"/>
      <c r="AM5" s="6"/>
      <c r="AN5" s="7"/>
      <c r="AO5" s="6"/>
      <c r="AP5" s="8"/>
      <c r="AQ5" s="6"/>
      <c r="AR5" s="6"/>
      <c r="AS5" s="7"/>
      <c r="AT5">
        <f t="shared" ref="AT5:AT12" si="0">F5+K5+P5+U5+Y5+AD5+AI5+AN5+AS5</f>
        <v>0</v>
      </c>
    </row>
    <row r="6" spans="1:46">
      <c r="A6" s="6" t="s">
        <v>20</v>
      </c>
      <c r="B6" s="6"/>
      <c r="C6" s="6"/>
      <c r="D6" s="6"/>
      <c r="E6" s="6"/>
      <c r="F6" s="7"/>
      <c r="G6" s="6"/>
      <c r="H6" s="6"/>
      <c r="I6" s="6"/>
      <c r="J6" s="6"/>
      <c r="K6" s="7"/>
      <c r="L6" s="6"/>
      <c r="M6" s="6"/>
      <c r="N6" s="6"/>
      <c r="O6" s="6"/>
      <c r="P6" s="7"/>
      <c r="Q6" s="6"/>
      <c r="R6" s="6"/>
      <c r="S6" s="8"/>
      <c r="T6" s="6"/>
      <c r="U6" s="7"/>
      <c r="V6" s="6"/>
      <c r="W6" s="6"/>
      <c r="X6" s="6"/>
      <c r="Y6" s="7"/>
      <c r="Z6" s="6"/>
      <c r="AA6" s="6"/>
      <c r="AB6" s="6"/>
      <c r="AC6" s="6"/>
      <c r="AD6" s="7"/>
      <c r="AE6" s="6"/>
      <c r="AF6" s="6"/>
      <c r="AG6" s="6"/>
      <c r="AH6" s="6"/>
      <c r="AI6" s="7"/>
      <c r="AJ6" s="6"/>
      <c r="AK6" s="6"/>
      <c r="AL6" s="6"/>
      <c r="AM6" s="6"/>
      <c r="AN6" s="7"/>
      <c r="AO6" s="6"/>
      <c r="AP6" s="8"/>
      <c r="AQ6" s="6"/>
      <c r="AR6" s="6"/>
      <c r="AS6" s="7"/>
      <c r="AT6">
        <f t="shared" si="0"/>
        <v>0</v>
      </c>
    </row>
    <row r="7" spans="1:46">
      <c r="A7" s="6" t="s">
        <v>21</v>
      </c>
      <c r="B7" s="6"/>
      <c r="C7" s="6"/>
      <c r="D7" s="6"/>
      <c r="E7" s="6"/>
      <c r="F7" s="7"/>
      <c r="G7" s="6"/>
      <c r="H7" s="6"/>
      <c r="I7" s="6"/>
      <c r="J7" s="6"/>
      <c r="K7" s="7"/>
      <c r="L7" s="6"/>
      <c r="M7" s="6"/>
      <c r="N7" s="6"/>
      <c r="O7" s="6"/>
      <c r="P7" s="7"/>
      <c r="Q7" s="6"/>
      <c r="R7" s="6"/>
      <c r="S7" s="6"/>
      <c r="T7" s="8"/>
      <c r="U7" s="7"/>
      <c r="V7" s="6"/>
      <c r="W7" s="6"/>
      <c r="X7" s="6"/>
      <c r="Y7" s="7"/>
      <c r="Z7" s="6"/>
      <c r="AA7" s="6"/>
      <c r="AB7" s="6"/>
      <c r="AC7" s="6"/>
      <c r="AD7" s="7"/>
      <c r="AE7" s="6"/>
      <c r="AF7" s="6"/>
      <c r="AG7" s="6"/>
      <c r="AH7" s="6"/>
      <c r="AI7" s="7"/>
      <c r="AJ7" s="6"/>
      <c r="AK7" s="6"/>
      <c r="AL7" s="6"/>
      <c r="AM7" s="6"/>
      <c r="AN7" s="7"/>
      <c r="AO7" s="6"/>
      <c r="AP7" s="6"/>
      <c r="AQ7" s="8"/>
      <c r="AR7" s="6"/>
      <c r="AS7" s="7"/>
      <c r="AT7">
        <f t="shared" si="0"/>
        <v>0</v>
      </c>
    </row>
    <row r="8" spans="1:46">
      <c r="A8" s="6" t="s">
        <v>22</v>
      </c>
      <c r="B8" s="6"/>
      <c r="C8" s="6"/>
      <c r="D8" s="6"/>
      <c r="E8" s="6"/>
      <c r="F8" s="7"/>
      <c r="G8" s="6"/>
      <c r="H8" s="6"/>
      <c r="I8" s="6"/>
      <c r="J8" s="6"/>
      <c r="K8" s="7"/>
      <c r="L8" s="6"/>
      <c r="M8" s="6"/>
      <c r="N8" s="6"/>
      <c r="O8" s="6"/>
      <c r="P8" s="7"/>
      <c r="Q8" s="6"/>
      <c r="R8" s="8"/>
      <c r="S8" s="6"/>
      <c r="T8" s="6"/>
      <c r="U8" s="7"/>
      <c r="V8" s="6"/>
      <c r="W8" s="6"/>
      <c r="X8" s="6"/>
      <c r="Y8" s="7"/>
      <c r="Z8" s="6"/>
      <c r="AA8" s="6"/>
      <c r="AB8" s="6"/>
      <c r="AC8" s="6"/>
      <c r="AD8" s="7"/>
      <c r="AE8" s="6"/>
      <c r="AF8" s="6"/>
      <c r="AG8" s="6"/>
      <c r="AH8" s="6"/>
      <c r="AI8" s="7"/>
      <c r="AJ8" s="6"/>
      <c r="AK8" s="6"/>
      <c r="AL8" s="6"/>
      <c r="AM8" s="6"/>
      <c r="AN8" s="7"/>
      <c r="AO8" s="6"/>
      <c r="AP8" s="8"/>
      <c r="AQ8" s="6"/>
      <c r="AR8" s="6"/>
      <c r="AS8" s="7"/>
      <c r="AT8">
        <f t="shared" si="0"/>
        <v>0</v>
      </c>
    </row>
    <row r="9" spans="1:46">
      <c r="A9" s="6" t="s">
        <v>23</v>
      </c>
      <c r="B9" s="6"/>
      <c r="C9" s="6"/>
      <c r="D9" s="6"/>
      <c r="E9" s="6"/>
      <c r="F9" s="7"/>
      <c r="G9" s="6"/>
      <c r="H9" s="6"/>
      <c r="I9" s="6"/>
      <c r="J9" s="6"/>
      <c r="K9" s="7"/>
      <c r="L9" s="6"/>
      <c r="M9" s="6"/>
      <c r="N9" s="6"/>
      <c r="O9" s="6"/>
      <c r="P9" s="7"/>
      <c r="Q9" s="6"/>
      <c r="R9" s="6"/>
      <c r="S9" s="6"/>
      <c r="T9" s="6"/>
      <c r="U9" s="7"/>
      <c r="V9" s="6"/>
      <c r="W9" s="6"/>
      <c r="X9" s="6"/>
      <c r="Y9" s="7"/>
      <c r="Z9" s="6"/>
      <c r="AA9" s="6"/>
      <c r="AB9" s="6"/>
      <c r="AC9" s="6"/>
      <c r="AD9" s="7"/>
      <c r="AE9" s="6"/>
      <c r="AF9" s="6"/>
      <c r="AG9" s="6"/>
      <c r="AH9" s="6"/>
      <c r="AI9" s="7"/>
      <c r="AJ9" s="6"/>
      <c r="AK9" s="6"/>
      <c r="AL9" s="6"/>
      <c r="AM9" s="6"/>
      <c r="AN9" s="7"/>
      <c r="AO9" s="6"/>
      <c r="AP9" s="6"/>
      <c r="AQ9" s="6"/>
      <c r="AR9" s="6"/>
      <c r="AS9" s="7"/>
      <c r="AT9">
        <f t="shared" si="0"/>
        <v>0</v>
      </c>
    </row>
    <row r="10" spans="1:46">
      <c r="A10" s="6" t="s">
        <v>24</v>
      </c>
      <c r="B10" s="6"/>
      <c r="C10" s="6"/>
      <c r="D10" s="6"/>
      <c r="E10" s="6"/>
      <c r="F10" s="7"/>
      <c r="G10" s="6"/>
      <c r="H10" s="6"/>
      <c r="I10" s="6"/>
      <c r="J10" s="6"/>
      <c r="K10" s="7"/>
      <c r="L10" s="6"/>
      <c r="M10" s="6"/>
      <c r="N10" s="6"/>
      <c r="O10" s="6"/>
      <c r="P10" s="7"/>
      <c r="Q10" s="6"/>
      <c r="R10" s="6"/>
      <c r="S10" s="6"/>
      <c r="T10" s="6"/>
      <c r="U10" s="7"/>
      <c r="V10" s="6"/>
      <c r="W10" s="6"/>
      <c r="X10" s="6"/>
      <c r="Y10" s="7"/>
      <c r="Z10" s="6"/>
      <c r="AA10" s="6"/>
      <c r="AB10" s="6"/>
      <c r="AC10" s="6"/>
      <c r="AD10" s="7"/>
      <c r="AE10" s="6"/>
      <c r="AF10" s="6"/>
      <c r="AG10" s="6"/>
      <c r="AH10" s="6"/>
      <c r="AI10" s="7"/>
      <c r="AJ10" s="6"/>
      <c r="AK10" s="6"/>
      <c r="AL10" s="6"/>
      <c r="AM10" s="6"/>
      <c r="AN10" s="7"/>
      <c r="AO10" s="6"/>
      <c r="AP10" s="6"/>
      <c r="AQ10" s="6"/>
      <c r="AR10" s="6"/>
      <c r="AS10" s="7"/>
      <c r="AT10">
        <f t="shared" si="0"/>
        <v>0</v>
      </c>
    </row>
    <row r="11" spans="1:46">
      <c r="A11" s="6" t="s">
        <v>111</v>
      </c>
      <c r="B11" s="6"/>
      <c r="C11" s="6"/>
      <c r="D11" s="6"/>
      <c r="E11" s="6"/>
      <c r="F11" s="7"/>
      <c r="G11" s="6"/>
      <c r="H11" s="6"/>
      <c r="I11" s="6"/>
      <c r="J11" s="6"/>
      <c r="K11" s="7"/>
      <c r="L11" s="6"/>
      <c r="M11" s="6"/>
      <c r="N11" s="6"/>
      <c r="O11" s="6"/>
      <c r="P11" s="7"/>
      <c r="Q11" s="6"/>
      <c r="R11" s="6"/>
      <c r="S11" s="6"/>
      <c r="T11" s="6"/>
      <c r="U11" s="7"/>
      <c r="V11" s="6"/>
      <c r="W11" s="6"/>
      <c r="X11" s="6"/>
      <c r="Y11" s="7"/>
      <c r="Z11" s="6"/>
      <c r="AA11" s="6"/>
      <c r="AB11" s="6"/>
      <c r="AC11" s="6"/>
      <c r="AD11" s="7"/>
      <c r="AE11" s="6"/>
      <c r="AF11" s="6"/>
      <c r="AG11" s="6"/>
      <c r="AH11" s="6"/>
      <c r="AI11" s="7"/>
      <c r="AJ11" s="6"/>
      <c r="AK11" s="6"/>
      <c r="AL11" s="6"/>
      <c r="AM11" s="6"/>
      <c r="AN11" s="7"/>
      <c r="AO11" s="6"/>
      <c r="AP11" s="6"/>
      <c r="AQ11" s="6"/>
      <c r="AR11" s="6"/>
      <c r="AS11" s="7"/>
      <c r="AT11">
        <f t="shared" si="0"/>
        <v>0</v>
      </c>
    </row>
    <row r="12" spans="1:46">
      <c r="A12" s="6" t="s">
        <v>25</v>
      </c>
      <c r="B12" s="6"/>
      <c r="C12" s="8"/>
      <c r="D12" s="6"/>
      <c r="E12" s="6"/>
      <c r="F12" s="7"/>
      <c r="G12" s="6"/>
      <c r="H12" s="6"/>
      <c r="I12" s="6"/>
      <c r="J12" s="6"/>
      <c r="K12" s="7"/>
      <c r="L12" s="6"/>
      <c r="M12" s="6"/>
      <c r="N12" s="6"/>
      <c r="O12" s="6"/>
      <c r="P12" s="7"/>
      <c r="Q12" s="6"/>
      <c r="R12" s="6"/>
      <c r="S12" s="6"/>
      <c r="T12" s="6"/>
      <c r="U12" s="7"/>
      <c r="V12" s="6"/>
      <c r="W12" s="6"/>
      <c r="X12" s="6"/>
      <c r="Y12" s="7"/>
      <c r="Z12" s="6"/>
      <c r="AA12" s="6"/>
      <c r="AB12" s="6"/>
      <c r="AC12" s="6"/>
      <c r="AD12" s="7"/>
      <c r="AE12" s="6"/>
      <c r="AF12" s="6"/>
      <c r="AG12" s="6"/>
      <c r="AH12" s="6"/>
      <c r="AI12" s="7"/>
      <c r="AJ12" s="6"/>
      <c r="AK12" s="6"/>
      <c r="AL12" s="6"/>
      <c r="AM12" s="6"/>
      <c r="AN12" s="7"/>
      <c r="AO12" s="6"/>
      <c r="AP12" s="6"/>
      <c r="AQ12" s="6"/>
      <c r="AR12" s="6"/>
      <c r="AS12" s="7"/>
      <c r="AT12">
        <f t="shared" si="0"/>
        <v>0</v>
      </c>
    </row>
    <row r="13" spans="1:46" ht="15" customHeight="1">
      <c r="B13">
        <v>1</v>
      </c>
      <c r="C13">
        <v>2</v>
      </c>
      <c r="D13">
        <v>3</v>
      </c>
      <c r="E13">
        <v>4</v>
      </c>
      <c r="G13">
        <v>5</v>
      </c>
      <c r="H13">
        <v>6</v>
      </c>
      <c r="I13">
        <v>7</v>
      </c>
      <c r="J13">
        <v>8</v>
      </c>
      <c r="L13">
        <v>9</v>
      </c>
      <c r="M13">
        <v>10</v>
      </c>
      <c r="N13">
        <v>11</v>
      </c>
      <c r="O13">
        <v>12</v>
      </c>
      <c r="Q13">
        <v>13</v>
      </c>
      <c r="R13">
        <v>14</v>
      </c>
      <c r="S13">
        <v>15</v>
      </c>
      <c r="T13">
        <v>16</v>
      </c>
      <c r="V13">
        <v>17</v>
      </c>
      <c r="W13">
        <v>18</v>
      </c>
      <c r="X13">
        <v>19</v>
      </c>
      <c r="Z13">
        <v>20</v>
      </c>
      <c r="AA13">
        <v>21</v>
      </c>
      <c r="AB13">
        <v>22</v>
      </c>
      <c r="AC13">
        <v>23</v>
      </c>
      <c r="AE13">
        <v>24</v>
      </c>
      <c r="AF13">
        <v>25</v>
      </c>
      <c r="AG13">
        <v>26</v>
      </c>
      <c r="AH13">
        <v>27</v>
      </c>
      <c r="AJ13">
        <v>28</v>
      </c>
      <c r="AK13">
        <v>29</v>
      </c>
      <c r="AL13">
        <v>30</v>
      </c>
      <c r="AM13">
        <v>31</v>
      </c>
      <c r="AO13">
        <v>31</v>
      </c>
      <c r="AP13">
        <v>32</v>
      </c>
      <c r="AQ13">
        <v>33</v>
      </c>
      <c r="AR13">
        <v>34</v>
      </c>
    </row>
  </sheetData>
  <sheetProtection selectLockedCells="1" selectUnlockedCells="1"/>
  <mergeCells count="11">
    <mergeCell ref="AJ3:AN3"/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U13"/>
  <sheetViews>
    <sheetView zoomScale="69" zoomScaleNormal="69" workbookViewId="0">
      <selection activeCell="AV19" sqref="AV19"/>
    </sheetView>
  </sheetViews>
  <sheetFormatPr defaultColWidth="13" defaultRowHeight="15" customHeight="1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7" ht="14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</row>
    <row r="2" spans="1:47" ht="14.25">
      <c r="A2" s="1" t="s">
        <v>1</v>
      </c>
      <c r="B2" s="118">
        <v>2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</row>
    <row r="3" spans="1:47" ht="14.25">
      <c r="A3" s="2" t="s">
        <v>2</v>
      </c>
      <c r="B3" s="115" t="s">
        <v>3</v>
      </c>
      <c r="C3" s="115"/>
      <c r="D3" s="115"/>
      <c r="E3" s="115"/>
      <c r="F3" s="115"/>
      <c r="G3" s="115" t="s">
        <v>4</v>
      </c>
      <c r="H3" s="115"/>
      <c r="I3" s="115"/>
      <c r="J3" s="115"/>
      <c r="K3" s="115"/>
      <c r="L3" s="115" t="s">
        <v>5</v>
      </c>
      <c r="M3" s="115"/>
      <c r="N3" s="115"/>
      <c r="O3" s="115"/>
      <c r="P3" s="115"/>
      <c r="Q3" s="115" t="s">
        <v>6</v>
      </c>
      <c r="R3" s="115"/>
      <c r="S3" s="115"/>
      <c r="T3" s="115"/>
      <c r="U3" s="115"/>
      <c r="V3" s="115" t="s">
        <v>7</v>
      </c>
      <c r="W3" s="115"/>
      <c r="X3" s="115"/>
      <c r="Y3" s="115"/>
      <c r="Z3" s="115" t="s">
        <v>8</v>
      </c>
      <c r="AA3" s="115"/>
      <c r="AB3" s="115"/>
      <c r="AC3" s="115"/>
      <c r="AD3" s="115"/>
      <c r="AE3" s="115" t="s">
        <v>9</v>
      </c>
      <c r="AF3" s="115"/>
      <c r="AG3" s="115"/>
      <c r="AH3" s="115"/>
      <c r="AI3" s="115"/>
      <c r="AJ3" s="115" t="s">
        <v>10</v>
      </c>
      <c r="AK3" s="115"/>
      <c r="AL3" s="115"/>
      <c r="AM3" s="115"/>
      <c r="AN3" s="115"/>
      <c r="AO3" s="115" t="s">
        <v>11</v>
      </c>
      <c r="AP3" s="115"/>
      <c r="AQ3" s="115"/>
      <c r="AR3" s="115"/>
      <c r="AS3" s="115"/>
    </row>
    <row r="4" spans="1:47" ht="51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 t="s">
        <v>17</v>
      </c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105" t="s">
        <v>17</v>
      </c>
      <c r="AT4" s="107" t="s">
        <v>18</v>
      </c>
      <c r="AU4" s="97"/>
    </row>
    <row r="5" spans="1:47">
      <c r="A5" s="81" t="s">
        <v>19</v>
      </c>
      <c r="B5" s="6"/>
      <c r="C5" s="6"/>
      <c r="D5" s="6"/>
      <c r="E5" s="8"/>
      <c r="F5" s="12"/>
      <c r="G5" s="6"/>
      <c r="H5" s="8"/>
      <c r="I5" s="8"/>
      <c r="J5" s="6"/>
      <c r="K5" s="12"/>
      <c r="L5" s="6"/>
      <c r="M5" s="6"/>
      <c r="N5" s="8"/>
      <c r="O5" s="6"/>
      <c r="P5" s="12">
        <v>2</v>
      </c>
      <c r="Q5" s="6"/>
      <c r="R5" s="79">
        <v>1</v>
      </c>
      <c r="S5" s="6"/>
      <c r="T5" s="74">
        <v>1</v>
      </c>
      <c r="U5" s="12">
        <v>1</v>
      </c>
      <c r="V5" s="6"/>
      <c r="W5" s="86">
        <v>1</v>
      </c>
      <c r="X5" s="6"/>
      <c r="Y5" s="7">
        <v>1</v>
      </c>
      <c r="Z5" s="79">
        <v>1</v>
      </c>
      <c r="AA5" s="6"/>
      <c r="AB5" s="79">
        <v>1</v>
      </c>
      <c r="AC5" s="8"/>
      <c r="AD5" s="7">
        <v>1</v>
      </c>
      <c r="AE5" s="6"/>
      <c r="AF5" s="6"/>
      <c r="AG5" s="8"/>
      <c r="AH5" s="79">
        <v>1</v>
      </c>
      <c r="AI5" s="7">
        <v>1</v>
      </c>
      <c r="AJ5" s="6"/>
      <c r="AK5" s="79">
        <v>1</v>
      </c>
      <c r="AL5" s="79">
        <v>1</v>
      </c>
      <c r="AM5" s="81"/>
      <c r="AN5" s="7">
        <v>2</v>
      </c>
      <c r="AO5" s="8"/>
      <c r="AP5" s="73">
        <v>1</v>
      </c>
      <c r="AQ5" s="8"/>
      <c r="AR5" s="6"/>
      <c r="AS5" s="106">
        <v>1</v>
      </c>
      <c r="AT5" s="108">
        <f>F5+K5+P5+U5+Y5+AD5+AI5+AN5+AS5</f>
        <v>9</v>
      </c>
      <c r="AU5" s="97"/>
    </row>
    <row r="6" spans="1:47">
      <c r="A6" s="81" t="s">
        <v>20</v>
      </c>
      <c r="B6" s="6"/>
      <c r="C6" s="79">
        <v>1</v>
      </c>
      <c r="D6" s="6"/>
      <c r="E6" s="6"/>
      <c r="F6" s="7">
        <f t="shared" ref="F6:F11" si="0">SUM(B6:E6)</f>
        <v>1</v>
      </c>
      <c r="G6" s="73">
        <v>1</v>
      </c>
      <c r="H6" s="6"/>
      <c r="I6" s="79">
        <v>1</v>
      </c>
      <c r="J6" s="6"/>
      <c r="K6" s="7">
        <f t="shared" ref="K6:K11" si="1">SUM(G6:J6)</f>
        <v>2</v>
      </c>
      <c r="L6" s="6"/>
      <c r="M6" s="6"/>
      <c r="N6" s="6"/>
      <c r="O6" s="6"/>
      <c r="P6" s="7">
        <f t="shared" ref="P6:P11" si="2">SUM(L6:O6)</f>
        <v>0</v>
      </c>
      <c r="Q6" s="6"/>
      <c r="R6" s="6"/>
      <c r="S6" s="79">
        <v>1</v>
      </c>
      <c r="T6" s="8"/>
      <c r="U6" s="7">
        <v>1</v>
      </c>
      <c r="V6" s="81"/>
      <c r="W6" s="8"/>
      <c r="X6" s="73">
        <v>1</v>
      </c>
      <c r="Y6" s="7">
        <f t="shared" ref="Y6:Y11" si="3">SUM(V6:X6)</f>
        <v>1</v>
      </c>
      <c r="Z6" s="6"/>
      <c r="AA6" s="6"/>
      <c r="AB6" s="6"/>
      <c r="AC6" s="6"/>
      <c r="AD6" s="7">
        <f t="shared" ref="AD6:AD11" si="4">SUM(Z6:AC6)</f>
        <v>0</v>
      </c>
      <c r="AE6" s="79">
        <v>1</v>
      </c>
      <c r="AF6" s="6"/>
      <c r="AG6" s="6"/>
      <c r="AH6" s="79">
        <v>1</v>
      </c>
      <c r="AI6" s="7">
        <v>2</v>
      </c>
      <c r="AJ6" s="6"/>
      <c r="AK6" s="79">
        <v>1</v>
      </c>
      <c r="AL6" s="6"/>
      <c r="AM6" s="6"/>
      <c r="AN6" s="7">
        <v>1</v>
      </c>
      <c r="AO6" s="6"/>
      <c r="AP6" s="81"/>
      <c r="AQ6" s="73">
        <v>1</v>
      </c>
      <c r="AR6" s="82"/>
      <c r="AS6" s="106">
        <v>1</v>
      </c>
      <c r="AT6" s="108">
        <f t="shared" ref="AT6:AT12" si="5">F6+K6+P6+U6+Y6+AD6+AI6+AN6+AS6</f>
        <v>9</v>
      </c>
      <c r="AU6" s="97"/>
    </row>
    <row r="7" spans="1:47">
      <c r="A7" s="98" t="s">
        <v>21</v>
      </c>
      <c r="B7" s="6"/>
      <c r="C7" s="73">
        <v>1</v>
      </c>
      <c r="D7" s="6"/>
      <c r="E7" s="6"/>
      <c r="F7" s="7"/>
      <c r="G7" s="6"/>
      <c r="H7" s="8"/>
      <c r="I7" s="6"/>
      <c r="J7" s="6"/>
      <c r="K7" s="7"/>
      <c r="L7" s="79">
        <v>1</v>
      </c>
      <c r="M7" s="6"/>
      <c r="N7" s="74">
        <v>1</v>
      </c>
      <c r="O7" s="6"/>
      <c r="P7" s="7">
        <v>2</v>
      </c>
      <c r="Q7" s="6"/>
      <c r="R7" s="6"/>
      <c r="S7" s="8"/>
      <c r="T7" s="6"/>
      <c r="U7" s="7"/>
      <c r="V7" s="73">
        <v>1</v>
      </c>
      <c r="W7" s="6"/>
      <c r="X7" s="8"/>
      <c r="Y7" s="7">
        <v>1</v>
      </c>
      <c r="Z7" s="6"/>
      <c r="AA7" s="79">
        <v>1</v>
      </c>
      <c r="AB7" s="6"/>
      <c r="AC7" s="8"/>
      <c r="AD7" s="7">
        <v>1</v>
      </c>
      <c r="AE7" s="79">
        <v>1</v>
      </c>
      <c r="AF7" s="6"/>
      <c r="AG7" s="6"/>
      <c r="AH7" s="8"/>
      <c r="AI7" s="7">
        <v>1</v>
      </c>
      <c r="AJ7" s="8"/>
      <c r="AK7" s="79">
        <v>1</v>
      </c>
      <c r="AL7" s="6"/>
      <c r="AM7" s="8"/>
      <c r="AN7" s="7">
        <v>0</v>
      </c>
      <c r="AO7" s="8"/>
      <c r="AP7" s="73">
        <v>1</v>
      </c>
      <c r="AQ7" s="6"/>
      <c r="AR7" s="8"/>
      <c r="AS7" s="106">
        <v>1</v>
      </c>
      <c r="AT7" s="108">
        <v>8</v>
      </c>
      <c r="AU7" s="97"/>
    </row>
    <row r="8" spans="1:47">
      <c r="A8" s="81" t="s">
        <v>22</v>
      </c>
      <c r="B8" s="6"/>
      <c r="C8" s="6"/>
      <c r="D8" s="8"/>
      <c r="E8" s="8"/>
      <c r="F8" s="7">
        <f t="shared" si="0"/>
        <v>0</v>
      </c>
      <c r="G8" s="74">
        <v>1</v>
      </c>
      <c r="H8" s="6"/>
      <c r="I8" s="73">
        <v>1</v>
      </c>
      <c r="J8" s="6"/>
      <c r="K8" s="7">
        <v>2</v>
      </c>
      <c r="L8" s="6"/>
      <c r="M8" s="8"/>
      <c r="N8" s="6"/>
      <c r="O8" s="6"/>
      <c r="P8" s="7">
        <v>0</v>
      </c>
      <c r="Q8" s="6"/>
      <c r="R8" s="8"/>
      <c r="S8" s="6"/>
      <c r="T8" s="8"/>
      <c r="U8" s="7">
        <v>0</v>
      </c>
      <c r="V8" s="6"/>
      <c r="W8" s="6"/>
      <c r="X8" s="6"/>
      <c r="Y8" s="7">
        <v>0</v>
      </c>
      <c r="Z8" s="6"/>
      <c r="AA8" s="8"/>
      <c r="AB8" s="6"/>
      <c r="AC8" s="6"/>
      <c r="AD8" s="7">
        <f t="shared" si="4"/>
        <v>0</v>
      </c>
      <c r="AE8" s="8"/>
      <c r="AF8" s="6"/>
      <c r="AG8" s="6"/>
      <c r="AH8" s="8"/>
      <c r="AI8" s="7">
        <v>0</v>
      </c>
      <c r="AJ8" s="6"/>
      <c r="AK8" s="6"/>
      <c r="AL8" s="8"/>
      <c r="AN8" s="7">
        <v>0</v>
      </c>
      <c r="AO8" s="6"/>
      <c r="AP8" s="6"/>
      <c r="AQ8" s="86">
        <v>1</v>
      </c>
      <c r="AR8" s="8"/>
      <c r="AS8" s="106">
        <v>1</v>
      </c>
      <c r="AT8" s="108">
        <f t="shared" si="5"/>
        <v>3</v>
      </c>
      <c r="AU8" s="97"/>
    </row>
    <row r="9" spans="1:47">
      <c r="A9" s="81" t="s">
        <v>26</v>
      </c>
      <c r="B9" s="6"/>
      <c r="C9" s="6"/>
      <c r="D9" s="6"/>
      <c r="E9" s="8"/>
      <c r="F9" s="7">
        <f t="shared" si="0"/>
        <v>0</v>
      </c>
      <c r="G9" s="6"/>
      <c r="H9" s="6"/>
      <c r="I9" s="6"/>
      <c r="J9" s="6"/>
      <c r="K9" s="7">
        <v>0</v>
      </c>
      <c r="L9" s="6"/>
      <c r="M9" s="6"/>
      <c r="N9" s="8"/>
      <c r="O9" s="6"/>
      <c r="P9" s="7">
        <f t="shared" si="2"/>
        <v>0</v>
      </c>
      <c r="Q9" s="6"/>
      <c r="R9" s="73">
        <v>1</v>
      </c>
      <c r="S9" s="8"/>
      <c r="T9" s="6"/>
      <c r="U9" s="7">
        <f t="shared" ref="U9:U11" si="6">SUM(Q9:T9)</f>
        <v>1</v>
      </c>
      <c r="V9" s="6"/>
      <c r="W9" s="6"/>
      <c r="X9" s="6"/>
      <c r="Y9" s="7">
        <f t="shared" si="3"/>
        <v>0</v>
      </c>
      <c r="Z9" s="6"/>
      <c r="AA9" s="8"/>
      <c r="AB9" s="79">
        <v>1</v>
      </c>
      <c r="AC9" s="6"/>
      <c r="AD9" s="7">
        <v>1</v>
      </c>
      <c r="AE9" s="6"/>
      <c r="AF9" s="6"/>
      <c r="AG9" s="6"/>
      <c r="AH9" s="6"/>
      <c r="AI9" s="7">
        <f t="shared" ref="AI9:AI11" si="7">SUM(AE9:AH9)</f>
        <v>0</v>
      </c>
      <c r="AJ9" s="79">
        <v>1</v>
      </c>
      <c r="AK9" s="6"/>
      <c r="AL9" s="8"/>
      <c r="AM9" s="6"/>
      <c r="AN9" s="7">
        <f t="shared" ref="AN9:AN11" si="8">SUM(AJ9:AM9)</f>
        <v>1</v>
      </c>
      <c r="AO9" s="6"/>
      <c r="AP9" s="6"/>
      <c r="AQ9" s="8"/>
      <c r="AR9" s="73">
        <v>1</v>
      </c>
      <c r="AS9" s="106">
        <v>1</v>
      </c>
      <c r="AT9" s="108">
        <f t="shared" si="5"/>
        <v>4</v>
      </c>
      <c r="AU9" s="97"/>
    </row>
    <row r="10" spans="1:47">
      <c r="A10" s="81" t="s">
        <v>24</v>
      </c>
      <c r="B10" s="6"/>
      <c r="C10" s="6"/>
      <c r="D10" s="6"/>
      <c r="E10" s="6"/>
      <c r="F10" s="7">
        <f t="shared" si="0"/>
        <v>0</v>
      </c>
      <c r="G10" s="6"/>
      <c r="H10" s="6"/>
      <c r="I10" s="6"/>
      <c r="J10" s="6"/>
      <c r="K10" s="7">
        <f t="shared" si="1"/>
        <v>0</v>
      </c>
      <c r="L10" s="6"/>
      <c r="M10" s="6"/>
      <c r="N10" s="6"/>
      <c r="O10" s="6"/>
      <c r="P10" s="7">
        <f t="shared" si="2"/>
        <v>0</v>
      </c>
      <c r="Q10" s="6"/>
      <c r="R10" s="6"/>
      <c r="S10" s="6"/>
      <c r="T10" s="8"/>
      <c r="U10" s="7">
        <f t="shared" si="6"/>
        <v>0</v>
      </c>
      <c r="V10" s="6"/>
      <c r="W10" s="6"/>
      <c r="X10" s="6"/>
      <c r="Y10" s="7">
        <f t="shared" si="3"/>
        <v>0</v>
      </c>
      <c r="Z10" s="6"/>
      <c r="AA10" s="6"/>
      <c r="AB10" s="6"/>
      <c r="AC10" s="6"/>
      <c r="AD10" s="7">
        <f t="shared" si="4"/>
        <v>0</v>
      </c>
      <c r="AE10" s="6"/>
      <c r="AF10" s="6"/>
      <c r="AG10" s="6"/>
      <c r="AH10" s="6"/>
      <c r="AI10" s="7">
        <f t="shared" si="7"/>
        <v>0</v>
      </c>
      <c r="AJ10" s="6"/>
      <c r="AK10" s="6"/>
      <c r="AL10" s="6"/>
      <c r="AM10" s="6"/>
      <c r="AN10" s="7">
        <f t="shared" si="8"/>
        <v>0</v>
      </c>
      <c r="AO10" s="6"/>
      <c r="AP10" s="73">
        <v>1</v>
      </c>
      <c r="AQ10" s="6"/>
      <c r="AR10" s="8"/>
      <c r="AS10" s="106">
        <f t="shared" ref="AS10:AS11" si="9">SUM(AO10:AR10)</f>
        <v>1</v>
      </c>
      <c r="AT10" s="108">
        <f t="shared" si="5"/>
        <v>1</v>
      </c>
      <c r="AU10" s="97"/>
    </row>
    <row r="11" spans="1:47">
      <c r="A11" s="81" t="s">
        <v>111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6"/>
      <c r="K11" s="7">
        <f t="shared" si="1"/>
        <v>0</v>
      </c>
      <c r="L11" s="6"/>
      <c r="M11" s="6"/>
      <c r="N11" s="6"/>
      <c r="O11" s="6"/>
      <c r="P11" s="7">
        <f t="shared" si="2"/>
        <v>0</v>
      </c>
      <c r="Q11" s="6"/>
      <c r="R11" s="6"/>
      <c r="S11" s="6"/>
      <c r="T11" s="6"/>
      <c r="U11" s="7">
        <f t="shared" si="6"/>
        <v>0</v>
      </c>
      <c r="V11" s="6"/>
      <c r="W11" s="6"/>
      <c r="X11" s="6"/>
      <c r="Y11" s="7">
        <f t="shared" si="3"/>
        <v>0</v>
      </c>
      <c r="Z11" s="6"/>
      <c r="AA11" s="6"/>
      <c r="AB11" s="6"/>
      <c r="AC11" s="6"/>
      <c r="AD11" s="7">
        <f t="shared" si="4"/>
        <v>0</v>
      </c>
      <c r="AE11" s="6"/>
      <c r="AF11" s="6"/>
      <c r="AG11" s="6"/>
      <c r="AH11" s="6"/>
      <c r="AI11" s="7">
        <f t="shared" si="7"/>
        <v>0</v>
      </c>
      <c r="AJ11" s="6"/>
      <c r="AK11" s="6"/>
      <c r="AL11" s="6"/>
      <c r="AM11" s="6"/>
      <c r="AN11" s="7">
        <f t="shared" si="8"/>
        <v>0</v>
      </c>
      <c r="AO11" s="6"/>
      <c r="AP11" s="8"/>
      <c r="AQ11" s="73">
        <v>1</v>
      </c>
      <c r="AR11" s="6"/>
      <c r="AS11" s="106">
        <f t="shared" si="9"/>
        <v>1</v>
      </c>
      <c r="AT11" s="108">
        <f t="shared" si="5"/>
        <v>1</v>
      </c>
      <c r="AU11" s="97"/>
    </row>
    <row r="12" spans="1:47">
      <c r="A12" s="81" t="s">
        <v>25</v>
      </c>
      <c r="B12" s="6"/>
      <c r="C12" s="6"/>
      <c r="D12" s="6"/>
      <c r="E12" s="6"/>
      <c r="F12" s="7">
        <f t="shared" ref="F12" si="10">SUM(B12:E12)</f>
        <v>0</v>
      </c>
      <c r="G12" s="6"/>
      <c r="H12" s="6"/>
      <c r="I12" s="6"/>
      <c r="J12" s="6"/>
      <c r="K12" s="7">
        <f t="shared" ref="K12" si="11">SUM(G12:J12)</f>
        <v>0</v>
      </c>
      <c r="L12" s="6"/>
      <c r="M12" s="6"/>
      <c r="N12" s="6"/>
      <c r="O12" s="6"/>
      <c r="P12" s="7">
        <f t="shared" ref="P12" si="12">SUM(L12:O12)</f>
        <v>0</v>
      </c>
      <c r="Q12" s="6"/>
      <c r="R12" s="6"/>
      <c r="S12" s="6"/>
      <c r="T12" s="6"/>
      <c r="U12" s="7">
        <f t="shared" ref="U12" si="13">SUM(Q12:T12)</f>
        <v>0</v>
      </c>
      <c r="V12" s="6"/>
      <c r="W12" s="6"/>
      <c r="X12" s="6"/>
      <c r="Y12" s="7">
        <f t="shared" ref="Y12" si="14">SUM(V12:X12)</f>
        <v>0</v>
      </c>
      <c r="Z12" s="6"/>
      <c r="AA12" s="6"/>
      <c r="AB12" s="6"/>
      <c r="AC12" s="6"/>
      <c r="AD12" s="7">
        <f t="shared" ref="AD12" si="15">SUM(Z12:AC12)</f>
        <v>0</v>
      </c>
      <c r="AE12" s="6"/>
      <c r="AF12" s="6"/>
      <c r="AG12" s="6"/>
      <c r="AH12" s="6"/>
      <c r="AI12" s="7">
        <f t="shared" ref="AI12" si="16">SUM(AE12:AH12)</f>
        <v>0</v>
      </c>
      <c r="AJ12" s="6"/>
      <c r="AK12" s="6"/>
      <c r="AL12" s="6"/>
      <c r="AM12" s="6"/>
      <c r="AN12" s="7">
        <f t="shared" ref="AN12" si="17">SUM(AJ12:AM12)</f>
        <v>0</v>
      </c>
      <c r="AO12" s="6"/>
      <c r="AP12" s="8"/>
      <c r="AQ12" s="6"/>
      <c r="AR12" s="73">
        <v>1</v>
      </c>
      <c r="AS12" s="106">
        <f t="shared" ref="AS12" si="18">SUM(AO12:AR12)</f>
        <v>1</v>
      </c>
      <c r="AT12" s="108">
        <f t="shared" si="5"/>
        <v>1</v>
      </c>
      <c r="AU12" s="97"/>
    </row>
    <row r="13" spans="1:47" ht="15" customHeight="1">
      <c r="B13">
        <v>1</v>
      </c>
      <c r="C13">
        <v>2</v>
      </c>
      <c r="D13">
        <v>3</v>
      </c>
      <c r="E13">
        <v>4</v>
      </c>
      <c r="G13">
        <v>5</v>
      </c>
      <c r="H13">
        <v>6</v>
      </c>
      <c r="I13">
        <v>7</v>
      </c>
      <c r="J13">
        <v>8</v>
      </c>
      <c r="L13">
        <v>9</v>
      </c>
      <c r="M13">
        <v>10</v>
      </c>
      <c r="N13">
        <v>11</v>
      </c>
      <c r="O13">
        <v>12</v>
      </c>
      <c r="Q13">
        <v>13</v>
      </c>
      <c r="R13">
        <v>14</v>
      </c>
      <c r="S13">
        <v>15</v>
      </c>
      <c r="T13">
        <v>16</v>
      </c>
      <c r="V13">
        <v>17</v>
      </c>
      <c r="W13">
        <v>18</v>
      </c>
      <c r="X13">
        <v>19</v>
      </c>
      <c r="Z13">
        <v>20</v>
      </c>
      <c r="AA13">
        <v>21</v>
      </c>
      <c r="AB13">
        <v>22</v>
      </c>
      <c r="AC13">
        <v>23</v>
      </c>
      <c r="AE13">
        <v>24</v>
      </c>
      <c r="AF13">
        <v>25</v>
      </c>
      <c r="AG13">
        <v>26</v>
      </c>
      <c r="AH13">
        <v>27</v>
      </c>
      <c r="AJ13">
        <v>28</v>
      </c>
      <c r="AK13">
        <v>29</v>
      </c>
      <c r="AL13">
        <v>30</v>
      </c>
      <c r="AM13">
        <v>31</v>
      </c>
      <c r="AO13">
        <v>31</v>
      </c>
      <c r="AP13">
        <v>32</v>
      </c>
      <c r="AQ13">
        <v>33</v>
      </c>
      <c r="AR13">
        <v>34</v>
      </c>
      <c r="AT13" s="97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U14"/>
  <sheetViews>
    <sheetView zoomScale="70" zoomScaleNormal="70" workbookViewId="0">
      <selection activeCell="AN39" sqref="AN39"/>
    </sheetView>
  </sheetViews>
  <sheetFormatPr defaultColWidth="13" defaultRowHeight="14.25"/>
  <cols>
    <col min="1" max="1" width="37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7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</row>
    <row r="2" spans="1:47">
      <c r="A2" s="1" t="s">
        <v>1</v>
      </c>
      <c r="B2" s="118">
        <v>3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</row>
    <row r="3" spans="1:47">
      <c r="A3" s="2" t="s">
        <v>2</v>
      </c>
      <c r="B3" s="115" t="s">
        <v>3</v>
      </c>
      <c r="C3" s="115"/>
      <c r="D3" s="115"/>
      <c r="E3" s="115"/>
      <c r="F3" s="115"/>
      <c r="G3" s="115" t="s">
        <v>4</v>
      </c>
      <c r="H3" s="115"/>
      <c r="I3" s="115"/>
      <c r="J3" s="115"/>
      <c r="K3" s="115"/>
      <c r="L3" s="115" t="s">
        <v>5</v>
      </c>
      <c r="M3" s="115"/>
      <c r="N3" s="115"/>
      <c r="O3" s="115"/>
      <c r="P3" s="115"/>
      <c r="Q3" s="115" t="s">
        <v>6</v>
      </c>
      <c r="R3" s="115"/>
      <c r="S3" s="115"/>
      <c r="T3" s="115"/>
      <c r="U3" s="115"/>
      <c r="V3" s="115" t="s">
        <v>7</v>
      </c>
      <c r="W3" s="115"/>
      <c r="X3" s="115"/>
      <c r="Y3" s="115"/>
      <c r="Z3" s="115" t="s">
        <v>8</v>
      </c>
      <c r="AA3" s="115"/>
      <c r="AB3" s="115"/>
      <c r="AC3" s="115"/>
      <c r="AD3" s="115"/>
      <c r="AE3" s="115" t="s">
        <v>9</v>
      </c>
      <c r="AF3" s="115"/>
      <c r="AG3" s="115"/>
      <c r="AH3" s="115"/>
      <c r="AI3" s="115"/>
      <c r="AJ3" s="115" t="s">
        <v>10</v>
      </c>
      <c r="AK3" s="115"/>
      <c r="AL3" s="115"/>
      <c r="AM3" s="115"/>
      <c r="AN3" s="115"/>
      <c r="AO3" s="115" t="s">
        <v>11</v>
      </c>
      <c r="AP3" s="115"/>
      <c r="AQ3" s="115"/>
      <c r="AR3" s="115"/>
      <c r="AS3" s="115"/>
    </row>
    <row r="4" spans="1:47" ht="51.6" customHeight="1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 t="s">
        <v>17</v>
      </c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105" t="s">
        <v>17</v>
      </c>
      <c r="AT4" s="110" t="s">
        <v>18</v>
      </c>
      <c r="AU4" s="97"/>
    </row>
    <row r="5" spans="1:47" ht="15">
      <c r="A5" s="81" t="s">
        <v>19</v>
      </c>
      <c r="B5" s="6"/>
      <c r="C5" s="6"/>
      <c r="D5" s="6"/>
      <c r="E5" s="6"/>
      <c r="F5" s="7">
        <v>0</v>
      </c>
      <c r="G5" s="6"/>
      <c r="H5" s="6"/>
      <c r="I5" s="6"/>
      <c r="J5" s="6"/>
      <c r="K5" s="7">
        <v>0</v>
      </c>
      <c r="L5" s="6"/>
      <c r="M5" s="6"/>
      <c r="N5" s="6"/>
      <c r="O5" s="6"/>
      <c r="P5" s="7">
        <v>0</v>
      </c>
      <c r="Q5" s="73">
        <v>1</v>
      </c>
      <c r="R5" s="6"/>
      <c r="S5" s="8"/>
      <c r="T5" s="6"/>
      <c r="U5" s="7">
        <v>1</v>
      </c>
      <c r="V5" s="6"/>
      <c r="W5" s="6"/>
      <c r="X5" s="6"/>
      <c r="Y5" s="7">
        <v>0</v>
      </c>
      <c r="Z5" s="6"/>
      <c r="AA5" s="6"/>
      <c r="AB5" s="6"/>
      <c r="AC5" s="79">
        <v>1</v>
      </c>
      <c r="AD5" s="7">
        <v>1</v>
      </c>
      <c r="AE5" s="6"/>
      <c r="AF5" s="6"/>
      <c r="AG5" s="6"/>
      <c r="AH5" s="79">
        <v>1</v>
      </c>
      <c r="AI5" s="7">
        <v>1</v>
      </c>
      <c r="AJ5" s="6"/>
      <c r="AK5" s="6"/>
      <c r="AL5" s="6"/>
      <c r="AM5" s="6"/>
      <c r="AN5" s="7">
        <v>0</v>
      </c>
      <c r="AO5" s="6"/>
      <c r="AP5" s="8"/>
      <c r="AQ5" s="6"/>
      <c r="AR5" s="73">
        <v>1</v>
      </c>
      <c r="AS5" s="106">
        <v>1</v>
      </c>
      <c r="AT5" s="111">
        <f>F5+K5+P5+U5+Y5+AD5+AI5+AN5+AS5</f>
        <v>4</v>
      </c>
      <c r="AU5" s="97"/>
    </row>
    <row r="6" spans="1:47" ht="15">
      <c r="A6" s="81" t="s">
        <v>20</v>
      </c>
      <c r="B6" s="6"/>
      <c r="C6" s="81"/>
      <c r="D6" s="6"/>
      <c r="E6" s="6"/>
      <c r="F6" s="7">
        <f t="shared" ref="F6:F12" si="0">SUM(B6:E6)</f>
        <v>0</v>
      </c>
      <c r="G6" s="73">
        <v>1</v>
      </c>
      <c r="H6" s="6"/>
      <c r="I6" s="81"/>
      <c r="J6" s="6"/>
      <c r="K6" s="7">
        <f t="shared" ref="K6" si="1">SUM(G6:J6)</f>
        <v>1</v>
      </c>
      <c r="L6" s="6"/>
      <c r="M6" s="6"/>
      <c r="N6" s="79">
        <v>1</v>
      </c>
      <c r="O6" s="6"/>
      <c r="P6" s="7">
        <f t="shared" ref="P6:P9" si="2">SUM(L6:O6)</f>
        <v>1</v>
      </c>
      <c r="Q6" s="6"/>
      <c r="R6" s="6"/>
      <c r="S6" s="86">
        <v>1</v>
      </c>
      <c r="T6" s="6"/>
      <c r="U6" s="7">
        <v>1</v>
      </c>
      <c r="V6" s="6"/>
      <c r="W6" s="6"/>
      <c r="X6" s="6"/>
      <c r="Y6" s="7">
        <f t="shared" ref="Y6:Y9" si="3">SUM(V6:X6)</f>
        <v>0</v>
      </c>
      <c r="Z6" s="6"/>
      <c r="AA6" s="6"/>
      <c r="AB6" s="6"/>
      <c r="AC6" s="6"/>
      <c r="AD6" s="7">
        <f t="shared" ref="AD6:AD8" si="4">SUM(Z6:AC6)</f>
        <v>0</v>
      </c>
      <c r="AE6" s="6"/>
      <c r="AF6" s="79">
        <v>1</v>
      </c>
      <c r="AG6" s="79">
        <v>1</v>
      </c>
      <c r="AH6" s="6"/>
      <c r="AI6" s="7">
        <v>2</v>
      </c>
      <c r="AJ6" s="6"/>
      <c r="AK6" s="6"/>
      <c r="AL6" s="6"/>
      <c r="AM6" s="79">
        <v>1</v>
      </c>
      <c r="AN6" s="7">
        <v>0</v>
      </c>
      <c r="AO6" s="6"/>
      <c r="AP6" s="74">
        <v>1</v>
      </c>
      <c r="AQ6" s="73">
        <v>1</v>
      </c>
      <c r="AR6" s="79">
        <v>1</v>
      </c>
      <c r="AS6" s="106">
        <v>3</v>
      </c>
      <c r="AT6" s="111">
        <f t="shared" ref="AT6:AT9" si="5">F6+K6+P6+U6+Y6+AD6+AI6+AN6+AS6</f>
        <v>8</v>
      </c>
      <c r="AU6" s="97"/>
    </row>
    <row r="7" spans="1:47" ht="15">
      <c r="A7" s="81" t="s">
        <v>21</v>
      </c>
      <c r="B7" s="6"/>
      <c r="C7" s="73">
        <v>1</v>
      </c>
      <c r="D7" s="6"/>
      <c r="E7" s="6"/>
      <c r="F7" s="7">
        <f t="shared" si="0"/>
        <v>1</v>
      </c>
      <c r="G7" s="6"/>
      <c r="H7" s="6"/>
      <c r="I7" s="81"/>
      <c r="J7" s="6"/>
      <c r="K7" s="7">
        <v>0</v>
      </c>
      <c r="L7" s="6"/>
      <c r="M7" s="6"/>
      <c r="N7" s="6"/>
      <c r="O7" s="6"/>
      <c r="P7" s="7">
        <v>0</v>
      </c>
      <c r="Q7" s="6"/>
      <c r="R7" s="73">
        <v>1</v>
      </c>
      <c r="S7" s="6"/>
      <c r="T7" s="8"/>
      <c r="U7" s="7">
        <v>1</v>
      </c>
      <c r="V7" s="6"/>
      <c r="W7" s="6"/>
      <c r="X7" s="6"/>
      <c r="Y7" s="7">
        <v>0</v>
      </c>
      <c r="Z7" s="79">
        <v>1</v>
      </c>
      <c r="AA7" s="6"/>
      <c r="AB7" s="6"/>
      <c r="AC7" s="6"/>
      <c r="AD7" s="7">
        <v>1</v>
      </c>
      <c r="AE7" s="79">
        <v>1</v>
      </c>
      <c r="AF7" s="6"/>
      <c r="AG7" s="6"/>
      <c r="AH7" s="79">
        <v>1</v>
      </c>
      <c r="AI7" s="7">
        <v>2</v>
      </c>
      <c r="AJ7" s="6"/>
      <c r="AK7" s="6"/>
      <c r="AL7" s="6"/>
      <c r="AM7" s="6"/>
      <c r="AN7" s="7">
        <v>0</v>
      </c>
      <c r="AO7" s="79">
        <v>1</v>
      </c>
      <c r="AP7" s="6"/>
      <c r="AQ7" s="73">
        <v>1</v>
      </c>
      <c r="AS7" s="106">
        <v>2</v>
      </c>
      <c r="AT7" s="111">
        <f t="shared" si="5"/>
        <v>7</v>
      </c>
      <c r="AU7" s="97"/>
    </row>
    <row r="8" spans="1:47" ht="15">
      <c r="A8" s="81" t="s">
        <v>22</v>
      </c>
      <c r="B8" s="6"/>
      <c r="C8" s="6"/>
      <c r="D8" s="6"/>
      <c r="E8" s="6"/>
      <c r="F8" s="7">
        <f t="shared" si="0"/>
        <v>0</v>
      </c>
      <c r="G8" s="6"/>
      <c r="H8" s="6"/>
      <c r="I8" s="6"/>
      <c r="J8" s="6"/>
      <c r="K8" s="7">
        <v>0</v>
      </c>
      <c r="L8" s="6"/>
      <c r="M8" s="6"/>
      <c r="N8" s="6"/>
      <c r="O8" s="6"/>
      <c r="P8" s="7">
        <v>0</v>
      </c>
      <c r="Q8" s="6"/>
      <c r="R8" s="8"/>
      <c r="S8" s="6"/>
      <c r="T8" s="73">
        <v>1</v>
      </c>
      <c r="U8" s="7">
        <v>1</v>
      </c>
      <c r="V8" s="6"/>
      <c r="W8" s="6"/>
      <c r="X8" s="6"/>
      <c r="Y8" s="7">
        <v>0</v>
      </c>
      <c r="Z8" s="6"/>
      <c r="AA8" s="79">
        <v>1</v>
      </c>
      <c r="AB8" s="6"/>
      <c r="AC8" s="6"/>
      <c r="AD8" s="7">
        <f t="shared" si="4"/>
        <v>1</v>
      </c>
      <c r="AE8" s="6"/>
      <c r="AF8" s="6"/>
      <c r="AG8" s="6"/>
      <c r="AH8" s="6"/>
      <c r="AI8" s="7">
        <v>0</v>
      </c>
      <c r="AJ8" s="6"/>
      <c r="AK8" s="6"/>
      <c r="AL8" s="6"/>
      <c r="AM8" s="79">
        <v>1</v>
      </c>
      <c r="AN8" s="7">
        <v>0</v>
      </c>
      <c r="AP8" s="86">
        <v>1</v>
      </c>
      <c r="AQ8" s="81"/>
      <c r="AS8" s="106">
        <v>2</v>
      </c>
      <c r="AT8" s="111">
        <f t="shared" si="5"/>
        <v>4</v>
      </c>
      <c r="AU8" s="97"/>
    </row>
    <row r="9" spans="1:47" ht="15">
      <c r="A9" s="81" t="s">
        <v>26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79">
        <v>1</v>
      </c>
      <c r="K9" s="7">
        <v>1</v>
      </c>
      <c r="L9" s="6"/>
      <c r="M9" s="6"/>
      <c r="N9" s="6"/>
      <c r="O9" s="6"/>
      <c r="P9" s="7">
        <f t="shared" si="2"/>
        <v>0</v>
      </c>
      <c r="Q9" s="6"/>
      <c r="R9" s="6"/>
      <c r="S9" s="6"/>
      <c r="T9" s="6"/>
      <c r="U9" s="7">
        <f t="shared" ref="U9" si="6">SUM(Q9:T9)</f>
        <v>0</v>
      </c>
      <c r="V9" s="6"/>
      <c r="W9" s="6"/>
      <c r="X9" s="73">
        <v>1</v>
      </c>
      <c r="Y9" s="7">
        <f t="shared" si="3"/>
        <v>1</v>
      </c>
      <c r="Z9" s="6"/>
      <c r="AA9" s="6"/>
      <c r="AB9" s="6"/>
      <c r="AC9" s="6"/>
      <c r="AD9" s="7"/>
      <c r="AE9" s="6"/>
      <c r="AF9" s="6"/>
      <c r="AG9" s="6"/>
      <c r="AH9" s="6"/>
      <c r="AI9" s="7">
        <f t="shared" ref="AI9" si="7">SUM(AE9:AH9)</f>
        <v>0</v>
      </c>
      <c r="AJ9" s="6"/>
      <c r="AK9" s="79">
        <v>1</v>
      </c>
      <c r="AL9" s="6"/>
      <c r="AM9" s="6"/>
      <c r="AN9" s="7">
        <f t="shared" ref="AN9" si="8">SUM(AJ9:AM9)</f>
        <v>1</v>
      </c>
      <c r="AO9" s="6"/>
      <c r="AP9" s="6"/>
      <c r="AQ9" s="6"/>
      <c r="AR9" s="73">
        <v>1</v>
      </c>
      <c r="AS9" s="106">
        <v>1</v>
      </c>
      <c r="AT9" s="111">
        <f t="shared" si="5"/>
        <v>4</v>
      </c>
      <c r="AU9" s="97"/>
    </row>
    <row r="10" spans="1:47" ht="15">
      <c r="A10" s="81" t="s">
        <v>24</v>
      </c>
      <c r="B10" s="6"/>
      <c r="C10" s="6"/>
      <c r="D10" s="6"/>
      <c r="E10" s="6"/>
      <c r="F10" s="7">
        <f t="shared" si="0"/>
        <v>0</v>
      </c>
      <c r="G10" s="6"/>
      <c r="H10" s="6"/>
      <c r="I10" s="6"/>
      <c r="J10" s="81"/>
      <c r="K10" s="7">
        <v>0</v>
      </c>
      <c r="L10" s="6"/>
      <c r="M10" s="6"/>
      <c r="N10" s="6"/>
      <c r="O10" s="6"/>
      <c r="P10" s="7">
        <f t="shared" ref="P10:P12" si="9">SUM(L10:O10)</f>
        <v>0</v>
      </c>
      <c r="Q10" s="6"/>
      <c r="R10" s="6"/>
      <c r="S10" s="6"/>
      <c r="T10" s="6"/>
      <c r="U10" s="7">
        <f t="shared" ref="U10:U12" si="10">SUM(Q10:T10)</f>
        <v>0</v>
      </c>
      <c r="V10" s="6"/>
      <c r="W10" s="6"/>
      <c r="X10" s="81"/>
      <c r="Y10" s="7">
        <f t="shared" ref="Y10:Y12" si="11">SUM(V10:X10)</f>
        <v>0</v>
      </c>
      <c r="Z10" s="6"/>
      <c r="AA10" s="6"/>
      <c r="AB10" s="6"/>
      <c r="AC10" s="6"/>
      <c r="AD10" s="7"/>
      <c r="AE10" s="6"/>
      <c r="AF10" s="6"/>
      <c r="AG10" s="6"/>
      <c r="AH10" s="6"/>
      <c r="AI10" s="7">
        <f t="shared" ref="AI10:AI12" si="12">SUM(AE10:AH10)</f>
        <v>0</v>
      </c>
      <c r="AJ10" s="6"/>
      <c r="AK10" s="81"/>
      <c r="AL10" s="6"/>
      <c r="AM10" s="6"/>
      <c r="AN10" s="7">
        <f t="shared" ref="AN10:AN12" si="13">SUM(AJ10:AM10)</f>
        <v>0</v>
      </c>
      <c r="AO10" s="6"/>
      <c r="AP10" s="73">
        <v>1</v>
      </c>
      <c r="AQ10" s="6"/>
      <c r="AR10" s="81"/>
      <c r="AS10" s="106">
        <v>1</v>
      </c>
      <c r="AT10" s="111">
        <v>1</v>
      </c>
      <c r="AU10" s="97"/>
    </row>
    <row r="11" spans="1:47" ht="15">
      <c r="A11" s="81" t="s">
        <v>111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81"/>
      <c r="K11" s="7">
        <v>0</v>
      </c>
      <c r="L11" s="6"/>
      <c r="M11" s="6"/>
      <c r="N11" s="6"/>
      <c r="O11" s="6"/>
      <c r="P11" s="7">
        <f t="shared" si="9"/>
        <v>0</v>
      </c>
      <c r="Q11" s="6"/>
      <c r="R11" s="6"/>
      <c r="S11" s="6"/>
      <c r="T11" s="6"/>
      <c r="U11" s="7">
        <f t="shared" si="10"/>
        <v>0</v>
      </c>
      <c r="V11" s="6"/>
      <c r="W11" s="6"/>
      <c r="X11" s="81"/>
      <c r="Y11" s="7">
        <f t="shared" si="11"/>
        <v>0</v>
      </c>
      <c r="Z11" s="6"/>
      <c r="AA11" s="6"/>
      <c r="AB11" s="6"/>
      <c r="AC11" s="6"/>
      <c r="AD11" s="7"/>
      <c r="AE11" s="6"/>
      <c r="AF11" s="6"/>
      <c r="AG11" s="6"/>
      <c r="AH11" s="6"/>
      <c r="AI11" s="7">
        <f t="shared" si="12"/>
        <v>0</v>
      </c>
      <c r="AJ11" s="6"/>
      <c r="AK11" s="81"/>
      <c r="AL11" s="6"/>
      <c r="AM11" s="6"/>
      <c r="AN11" s="7">
        <f t="shared" si="13"/>
        <v>0</v>
      </c>
      <c r="AO11" s="6"/>
      <c r="AP11" s="6"/>
      <c r="AQ11" s="73">
        <v>1</v>
      </c>
      <c r="AR11" s="81"/>
      <c r="AS11" s="106">
        <v>1</v>
      </c>
      <c r="AT11" s="111">
        <v>1</v>
      </c>
      <c r="AU11" s="97"/>
    </row>
    <row r="12" spans="1:47" ht="15">
      <c r="A12" s="81" t="s">
        <v>25</v>
      </c>
      <c r="B12" s="6"/>
      <c r="C12" s="6"/>
      <c r="D12" s="6"/>
      <c r="E12" s="6"/>
      <c r="F12" s="7">
        <f t="shared" si="0"/>
        <v>0</v>
      </c>
      <c r="G12" s="6"/>
      <c r="H12" s="6"/>
      <c r="I12" s="6"/>
      <c r="J12" s="81"/>
      <c r="K12" s="7">
        <v>0</v>
      </c>
      <c r="L12" s="6"/>
      <c r="M12" s="6"/>
      <c r="N12" s="6"/>
      <c r="O12" s="6"/>
      <c r="P12" s="7">
        <f t="shared" si="9"/>
        <v>0</v>
      </c>
      <c r="Q12" s="6"/>
      <c r="R12" s="6"/>
      <c r="S12" s="6"/>
      <c r="T12" s="6"/>
      <c r="U12" s="7">
        <f t="shared" si="10"/>
        <v>0</v>
      </c>
      <c r="V12" s="6"/>
      <c r="W12" s="6"/>
      <c r="X12" s="81"/>
      <c r="Y12" s="7">
        <f t="shared" si="11"/>
        <v>0</v>
      </c>
      <c r="Z12" s="6"/>
      <c r="AA12" s="6"/>
      <c r="AB12" s="6"/>
      <c r="AC12" s="6"/>
      <c r="AD12" s="7"/>
      <c r="AE12" s="6"/>
      <c r="AF12" s="6"/>
      <c r="AG12" s="6"/>
      <c r="AH12" s="6"/>
      <c r="AI12" s="7">
        <f t="shared" si="12"/>
        <v>0</v>
      </c>
      <c r="AJ12" s="6"/>
      <c r="AK12" s="81"/>
      <c r="AL12" s="6"/>
      <c r="AM12" s="6"/>
      <c r="AN12" s="7">
        <f t="shared" si="13"/>
        <v>0</v>
      </c>
      <c r="AO12" s="73">
        <v>1</v>
      </c>
      <c r="AP12" s="81"/>
      <c r="AQ12" s="6"/>
      <c r="AR12" s="81"/>
      <c r="AS12" s="106">
        <v>1</v>
      </c>
      <c r="AT12" s="111">
        <v>1</v>
      </c>
      <c r="AU12" s="97"/>
    </row>
    <row r="13" spans="1:47" ht="15">
      <c r="B13">
        <v>1</v>
      </c>
      <c r="C13">
        <v>2</v>
      </c>
      <c r="D13">
        <v>3</v>
      </c>
      <c r="E13">
        <v>4</v>
      </c>
      <c r="G13">
        <v>5</v>
      </c>
      <c r="H13">
        <v>6</v>
      </c>
      <c r="I13">
        <v>7</v>
      </c>
      <c r="J13">
        <v>8</v>
      </c>
      <c r="L13">
        <v>9</v>
      </c>
      <c r="M13">
        <v>10</v>
      </c>
      <c r="N13">
        <v>11</v>
      </c>
      <c r="O13">
        <v>12</v>
      </c>
      <c r="Q13">
        <v>13</v>
      </c>
      <c r="R13">
        <v>14</v>
      </c>
      <c r="S13">
        <v>15</v>
      </c>
      <c r="T13">
        <v>16</v>
      </c>
      <c r="V13">
        <v>17</v>
      </c>
      <c r="W13">
        <v>18</v>
      </c>
      <c r="X13">
        <v>19</v>
      </c>
      <c r="Z13">
        <v>20</v>
      </c>
      <c r="AA13">
        <v>21</v>
      </c>
      <c r="AB13">
        <v>22</v>
      </c>
      <c r="AC13">
        <v>23</v>
      </c>
      <c r="AE13">
        <v>24</v>
      </c>
      <c r="AF13">
        <v>25</v>
      </c>
      <c r="AG13">
        <v>26</v>
      </c>
      <c r="AH13">
        <v>27</v>
      </c>
      <c r="AJ13">
        <v>28</v>
      </c>
      <c r="AK13">
        <v>29</v>
      </c>
      <c r="AL13">
        <v>30</v>
      </c>
      <c r="AM13">
        <v>31</v>
      </c>
      <c r="AO13">
        <v>31</v>
      </c>
      <c r="AP13">
        <v>32</v>
      </c>
      <c r="AQ13">
        <v>33</v>
      </c>
      <c r="AR13">
        <v>34</v>
      </c>
      <c r="AS13" s="9"/>
      <c r="AU13" s="97"/>
    </row>
    <row r="14" spans="1:47">
      <c r="AT14" s="97"/>
      <c r="AU14" s="97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  <ignoredErrors>
    <ignoredError sqref="P9:P1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AU13"/>
  <sheetViews>
    <sheetView zoomScale="70" zoomScaleNormal="70" workbookViewId="0">
      <selection activeCell="AL22" sqref="AL22"/>
    </sheetView>
  </sheetViews>
  <sheetFormatPr defaultColWidth="13" defaultRowHeight="15" customHeight="1"/>
  <cols>
    <col min="1" max="1" width="37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7" ht="14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</row>
    <row r="2" spans="1:47" ht="14.25">
      <c r="A2" s="1" t="s">
        <v>1</v>
      </c>
      <c r="B2" s="118">
        <v>4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</row>
    <row r="3" spans="1:47" ht="14.25">
      <c r="A3" s="2" t="s">
        <v>2</v>
      </c>
      <c r="B3" s="115" t="s">
        <v>3</v>
      </c>
      <c r="C3" s="115"/>
      <c r="D3" s="115"/>
      <c r="E3" s="115"/>
      <c r="F3" s="115"/>
      <c r="G3" s="115" t="s">
        <v>4</v>
      </c>
      <c r="H3" s="115"/>
      <c r="I3" s="115"/>
      <c r="J3" s="115"/>
      <c r="K3" s="115"/>
      <c r="L3" s="115" t="s">
        <v>5</v>
      </c>
      <c r="M3" s="115"/>
      <c r="N3" s="115"/>
      <c r="O3" s="115"/>
      <c r="P3" s="115"/>
      <c r="Q3" s="115" t="s">
        <v>6</v>
      </c>
      <c r="R3" s="115"/>
      <c r="S3" s="115"/>
      <c r="T3" s="115"/>
      <c r="U3" s="115"/>
      <c r="V3" s="115" t="s">
        <v>7</v>
      </c>
      <c r="W3" s="115"/>
      <c r="X3" s="115"/>
      <c r="Y3" s="115"/>
      <c r="Z3" s="115" t="s">
        <v>8</v>
      </c>
      <c r="AA3" s="115"/>
      <c r="AB3" s="115"/>
      <c r="AC3" s="115"/>
      <c r="AD3" s="115"/>
      <c r="AE3" s="115" t="s">
        <v>9</v>
      </c>
      <c r="AF3" s="115"/>
      <c r="AG3" s="115"/>
      <c r="AH3" s="115"/>
      <c r="AI3" s="115"/>
      <c r="AJ3" s="115" t="s">
        <v>10</v>
      </c>
      <c r="AK3" s="115"/>
      <c r="AL3" s="115"/>
      <c r="AM3" s="115"/>
      <c r="AN3" s="115"/>
      <c r="AO3" s="115" t="s">
        <v>11</v>
      </c>
      <c r="AP3" s="115"/>
      <c r="AQ3" s="115"/>
      <c r="AR3" s="115"/>
      <c r="AS3" s="115"/>
    </row>
    <row r="4" spans="1:47" ht="51.6" customHeight="1">
      <c r="A4" s="99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 t="s">
        <v>17</v>
      </c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105" t="s">
        <v>17</v>
      </c>
      <c r="AT4" s="110" t="s">
        <v>18</v>
      </c>
      <c r="AU4" s="97"/>
    </row>
    <row r="5" spans="1:47">
      <c r="A5" s="81" t="s">
        <v>19</v>
      </c>
      <c r="B5" s="6"/>
      <c r="C5" s="6"/>
      <c r="D5" s="73">
        <v>1</v>
      </c>
      <c r="E5" s="6"/>
      <c r="F5" s="7">
        <v>1</v>
      </c>
      <c r="G5" s="6"/>
      <c r="H5" s="6"/>
      <c r="I5" s="6"/>
      <c r="J5" s="6"/>
      <c r="K5" s="7">
        <v>0</v>
      </c>
      <c r="L5" s="6"/>
      <c r="M5" s="6"/>
      <c r="N5" s="6"/>
      <c r="O5" s="6"/>
      <c r="P5" s="7">
        <v>0</v>
      </c>
      <c r="Q5" s="6"/>
      <c r="R5" s="6"/>
      <c r="S5" s="8"/>
      <c r="T5" s="73">
        <v>1</v>
      </c>
      <c r="U5" s="7">
        <v>1</v>
      </c>
      <c r="V5" s="6"/>
      <c r="W5" s="6"/>
      <c r="X5" s="6"/>
      <c r="Y5" s="7">
        <v>0</v>
      </c>
      <c r="Z5" s="6"/>
      <c r="AA5" s="6"/>
      <c r="AB5" s="6"/>
      <c r="AC5" s="6"/>
      <c r="AD5" s="7">
        <v>0</v>
      </c>
      <c r="AE5" s="6"/>
      <c r="AF5" s="6"/>
      <c r="AG5" s="6"/>
      <c r="AH5" s="6"/>
      <c r="AI5" s="7">
        <v>0</v>
      </c>
      <c r="AJ5" s="6"/>
      <c r="AK5" s="6"/>
      <c r="AL5" s="6"/>
      <c r="AM5" s="88">
        <v>1</v>
      </c>
      <c r="AN5" s="7">
        <v>1</v>
      </c>
      <c r="AO5" s="6"/>
      <c r="AP5" s="8"/>
      <c r="AQ5" s="79">
        <v>1</v>
      </c>
      <c r="AR5" s="81"/>
      <c r="AS5" s="106">
        <v>1</v>
      </c>
      <c r="AT5" s="111">
        <f>F5+K5+P5+U5+Y5+AD5+AI5+AN5+AS5</f>
        <v>4</v>
      </c>
      <c r="AU5" s="97"/>
    </row>
    <row r="6" spans="1:47">
      <c r="A6" s="81" t="s">
        <v>20</v>
      </c>
      <c r="B6" s="6"/>
      <c r="C6" s="6"/>
      <c r="D6" s="6"/>
      <c r="E6" s="73">
        <v>1</v>
      </c>
      <c r="F6" s="7">
        <f t="shared" ref="F6:F10" si="0">SUM(B6:E6)</f>
        <v>1</v>
      </c>
      <c r="G6" s="6"/>
      <c r="H6" s="6"/>
      <c r="I6" s="79">
        <v>1</v>
      </c>
      <c r="J6" s="6"/>
      <c r="K6" s="7">
        <f t="shared" ref="K6:K11" si="1">SUM(G6:J6)</f>
        <v>1</v>
      </c>
      <c r="L6" s="6"/>
      <c r="M6" s="79">
        <v>1</v>
      </c>
      <c r="N6" s="6"/>
      <c r="O6" s="6"/>
      <c r="P6" s="7">
        <f t="shared" ref="P6:P11" si="2">SUM(L6:O6)</f>
        <v>1</v>
      </c>
      <c r="Q6" s="6"/>
      <c r="R6" s="6"/>
      <c r="S6" s="8"/>
      <c r="T6" s="6"/>
      <c r="U6" s="7">
        <v>0</v>
      </c>
      <c r="V6" s="73">
        <v>1</v>
      </c>
      <c r="W6" s="6"/>
      <c r="X6" s="6"/>
      <c r="Y6" s="7">
        <f t="shared" ref="Y6:Y11" si="3">SUM(V6:X6)</f>
        <v>1</v>
      </c>
      <c r="Z6" s="6"/>
      <c r="AA6" s="6"/>
      <c r="AB6" s="6"/>
      <c r="AC6" s="6"/>
      <c r="AD6" s="7">
        <f t="shared" ref="AD6:AD11" si="4">SUM(Z6:AC6)</f>
        <v>0</v>
      </c>
      <c r="AE6" s="79">
        <v>1</v>
      </c>
      <c r="AF6" s="6"/>
      <c r="AG6" s="6"/>
      <c r="AH6" s="79">
        <v>1</v>
      </c>
      <c r="AI6" s="7">
        <v>2</v>
      </c>
      <c r="AJ6" s="6"/>
      <c r="AK6" s="88">
        <v>1</v>
      </c>
      <c r="AL6" s="6"/>
      <c r="AM6" s="6"/>
      <c r="AN6" s="7">
        <v>1</v>
      </c>
      <c r="AO6" s="6"/>
      <c r="AP6" s="8"/>
      <c r="AQ6" s="6"/>
      <c r="AR6" s="79">
        <v>1</v>
      </c>
      <c r="AS6" s="106">
        <v>1</v>
      </c>
      <c r="AT6" s="111">
        <f t="shared" ref="AT6:AT9" si="5">F6+K6+P6+U6+Y6+AD6+AI6+AN6+AS6</f>
        <v>8</v>
      </c>
      <c r="AU6" s="97"/>
    </row>
    <row r="7" spans="1:47">
      <c r="A7" s="81" t="s">
        <v>21</v>
      </c>
      <c r="B7" s="6"/>
      <c r="C7" s="73">
        <v>1</v>
      </c>
      <c r="D7" s="6"/>
      <c r="E7" s="6"/>
      <c r="F7" s="7">
        <v>1</v>
      </c>
      <c r="G7" s="6"/>
      <c r="H7" s="79">
        <v>1</v>
      </c>
      <c r="I7" s="6"/>
      <c r="J7" s="6"/>
      <c r="K7" s="7">
        <v>1</v>
      </c>
      <c r="L7" s="6"/>
      <c r="M7" s="6"/>
      <c r="N7" s="6"/>
      <c r="O7" s="79">
        <v>1</v>
      </c>
      <c r="P7" s="7">
        <v>1</v>
      </c>
      <c r="Q7" s="6"/>
      <c r="R7" s="6"/>
      <c r="S7" s="6"/>
      <c r="T7" s="8"/>
      <c r="U7" s="7">
        <v>0</v>
      </c>
      <c r="W7" s="79">
        <v>1</v>
      </c>
      <c r="X7" s="6"/>
      <c r="Y7" s="7">
        <v>1</v>
      </c>
      <c r="Z7" s="6"/>
      <c r="AA7" s="6"/>
      <c r="AB7" s="79">
        <v>1</v>
      </c>
      <c r="AC7" s="6"/>
      <c r="AD7" s="7">
        <v>1</v>
      </c>
      <c r="AE7" s="6"/>
      <c r="AF7" s="6"/>
      <c r="AG7" s="6"/>
      <c r="AH7" s="6"/>
      <c r="AI7" s="7">
        <v>0</v>
      </c>
      <c r="AJ7" s="88">
        <v>1</v>
      </c>
      <c r="AK7" s="6"/>
      <c r="AL7" s="6"/>
      <c r="AM7" s="6"/>
      <c r="AN7" s="7">
        <v>1</v>
      </c>
      <c r="AO7" s="6"/>
      <c r="AP7" s="79">
        <v>1</v>
      </c>
      <c r="AQ7" s="8"/>
      <c r="AR7" s="6"/>
      <c r="AS7" s="106">
        <v>1</v>
      </c>
      <c r="AT7" s="111">
        <f t="shared" si="5"/>
        <v>7</v>
      </c>
      <c r="AU7" s="97"/>
    </row>
    <row r="8" spans="1:47">
      <c r="A8" s="81" t="s">
        <v>22</v>
      </c>
      <c r="B8" s="6"/>
      <c r="C8" s="6"/>
      <c r="D8" s="6"/>
      <c r="E8" s="6"/>
      <c r="F8" s="7">
        <f t="shared" si="0"/>
        <v>0</v>
      </c>
      <c r="G8" s="6"/>
      <c r="H8" s="6"/>
      <c r="I8" s="6"/>
      <c r="J8" s="6"/>
      <c r="K8" s="7">
        <v>0</v>
      </c>
      <c r="L8" s="6"/>
      <c r="M8" s="6"/>
      <c r="N8" s="6"/>
      <c r="O8" s="6"/>
      <c r="P8" s="7">
        <v>0</v>
      </c>
      <c r="Q8" s="6"/>
      <c r="R8" s="8"/>
      <c r="S8" s="6"/>
      <c r="T8" s="6"/>
      <c r="U8" s="7">
        <v>0</v>
      </c>
      <c r="V8" s="79">
        <v>1</v>
      </c>
      <c r="W8" s="73">
        <v>1</v>
      </c>
      <c r="X8" s="6"/>
      <c r="Y8" s="7">
        <v>2</v>
      </c>
      <c r="Z8" s="6"/>
      <c r="AA8" s="6"/>
      <c r="AB8" s="6"/>
      <c r="AC8" s="6"/>
      <c r="AD8" s="7">
        <f t="shared" si="4"/>
        <v>0</v>
      </c>
      <c r="AE8" s="6"/>
      <c r="AF8" s="6"/>
      <c r="AG8" s="6"/>
      <c r="AH8" s="6"/>
      <c r="AI8" s="7">
        <v>0</v>
      </c>
      <c r="AJ8" s="6"/>
      <c r="AK8" s="6"/>
      <c r="AL8" s="6"/>
      <c r="AM8" s="88">
        <v>1</v>
      </c>
      <c r="AN8" s="7">
        <v>1</v>
      </c>
      <c r="AO8" s="6"/>
      <c r="AP8" s="8"/>
      <c r="AQ8" s="6"/>
      <c r="AR8" s="79">
        <v>1</v>
      </c>
      <c r="AS8" s="106">
        <v>1</v>
      </c>
      <c r="AT8" s="111">
        <f t="shared" si="5"/>
        <v>4</v>
      </c>
      <c r="AU8" s="97"/>
    </row>
    <row r="9" spans="1:47">
      <c r="A9" s="81" t="s">
        <v>26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73">
        <v>1</v>
      </c>
      <c r="K9" s="7">
        <v>1</v>
      </c>
      <c r="L9" s="6"/>
      <c r="M9" s="6"/>
      <c r="N9" s="6"/>
      <c r="O9" s="6"/>
      <c r="P9" s="7">
        <f t="shared" si="2"/>
        <v>0</v>
      </c>
      <c r="Q9" s="6"/>
      <c r="R9" s="6"/>
      <c r="S9" s="6"/>
      <c r="T9" s="79">
        <v>1</v>
      </c>
      <c r="U9" s="7">
        <f t="shared" ref="U9:U11" si="6">SUM(Q9:T9)</f>
        <v>1</v>
      </c>
      <c r="V9" s="6"/>
      <c r="W9" s="6"/>
      <c r="X9" s="6"/>
      <c r="Y9" s="7">
        <f t="shared" si="3"/>
        <v>0</v>
      </c>
      <c r="Z9" s="6"/>
      <c r="AA9" s="6"/>
      <c r="AB9" s="6"/>
      <c r="AC9" s="6"/>
      <c r="AD9" s="7">
        <v>0</v>
      </c>
      <c r="AE9" s="6"/>
      <c r="AF9" s="6"/>
      <c r="AG9" s="6"/>
      <c r="AH9" s="6"/>
      <c r="AI9" s="7">
        <f t="shared" ref="AI9:AI11" si="7">SUM(AE9:AH9)</f>
        <v>0</v>
      </c>
      <c r="AJ9" s="88">
        <v>1</v>
      </c>
      <c r="AK9" s="6"/>
      <c r="AL9" s="6"/>
      <c r="AM9" s="6"/>
      <c r="AN9" s="7">
        <f t="shared" ref="AN9:AN11" si="8">SUM(AJ9:AM9)</f>
        <v>1</v>
      </c>
      <c r="AO9" s="6"/>
      <c r="AP9" s="6"/>
      <c r="AQ9" s="6"/>
      <c r="AR9" s="79">
        <v>1</v>
      </c>
      <c r="AS9" s="106">
        <v>1</v>
      </c>
      <c r="AT9" s="111">
        <f t="shared" si="5"/>
        <v>4</v>
      </c>
      <c r="AU9" s="97"/>
    </row>
    <row r="10" spans="1:47">
      <c r="A10" s="81" t="s">
        <v>24</v>
      </c>
      <c r="B10" s="6"/>
      <c r="C10" s="6"/>
      <c r="D10" s="6"/>
      <c r="E10" s="6"/>
      <c r="F10" s="7">
        <f t="shared" si="0"/>
        <v>0</v>
      </c>
      <c r="G10" s="6"/>
      <c r="H10" s="6"/>
      <c r="I10" s="6"/>
      <c r="J10" s="6"/>
      <c r="K10" s="7">
        <f t="shared" si="1"/>
        <v>0</v>
      </c>
      <c r="L10" s="6"/>
      <c r="M10" s="6"/>
      <c r="N10" s="6"/>
      <c r="O10" s="6"/>
      <c r="P10" s="7">
        <f t="shared" si="2"/>
        <v>0</v>
      </c>
      <c r="Q10" s="6"/>
      <c r="R10" s="6"/>
      <c r="S10" s="6"/>
      <c r="T10" s="6"/>
      <c r="U10" s="7">
        <f t="shared" si="6"/>
        <v>0</v>
      </c>
      <c r="V10" s="6"/>
      <c r="W10" s="6"/>
      <c r="X10" s="6"/>
      <c r="Y10" s="7">
        <f t="shared" si="3"/>
        <v>0</v>
      </c>
      <c r="Z10" s="6"/>
      <c r="AA10" s="6"/>
      <c r="AB10" s="6"/>
      <c r="AC10" s="6"/>
      <c r="AD10" s="7">
        <f t="shared" si="4"/>
        <v>0</v>
      </c>
      <c r="AE10" s="6"/>
      <c r="AF10" s="6"/>
      <c r="AG10" s="6"/>
      <c r="AH10" s="6"/>
      <c r="AI10" s="7">
        <f t="shared" si="7"/>
        <v>0</v>
      </c>
      <c r="AJ10" s="6"/>
      <c r="AK10" s="6"/>
      <c r="AL10" s="6"/>
      <c r="AM10" s="6"/>
      <c r="AN10" s="7">
        <f t="shared" si="8"/>
        <v>0</v>
      </c>
      <c r="AO10" s="6"/>
      <c r="AP10" s="73">
        <v>1</v>
      </c>
      <c r="AQ10" s="6"/>
      <c r="AR10" s="6"/>
      <c r="AS10" s="106">
        <f t="shared" ref="AS10:AS11" si="9">SUM(AO10:AR10)</f>
        <v>1</v>
      </c>
      <c r="AT10" s="111">
        <v>1</v>
      </c>
      <c r="AU10" s="97"/>
    </row>
    <row r="11" spans="1:47">
      <c r="A11" s="81" t="s">
        <v>111</v>
      </c>
      <c r="B11" s="6"/>
      <c r="C11" s="6"/>
      <c r="D11" s="6"/>
      <c r="E11" s="6"/>
      <c r="F11" s="7">
        <f>SUM(B11:E11)</f>
        <v>0</v>
      </c>
      <c r="G11" s="6"/>
      <c r="H11" s="6"/>
      <c r="I11" s="6"/>
      <c r="J11" s="6"/>
      <c r="K11" s="7">
        <f t="shared" si="1"/>
        <v>0</v>
      </c>
      <c r="L11" s="6"/>
      <c r="M11" s="6"/>
      <c r="N11" s="6"/>
      <c r="O11" s="6"/>
      <c r="P11" s="7">
        <f t="shared" si="2"/>
        <v>0</v>
      </c>
      <c r="Q11" s="6"/>
      <c r="R11" s="6"/>
      <c r="S11" s="6"/>
      <c r="T11" s="6"/>
      <c r="U11" s="7">
        <f t="shared" si="6"/>
        <v>0</v>
      </c>
      <c r="V11" s="6"/>
      <c r="W11" s="6"/>
      <c r="X11" s="6"/>
      <c r="Y11" s="7">
        <f t="shared" si="3"/>
        <v>0</v>
      </c>
      <c r="Z11" s="6"/>
      <c r="AA11" s="6"/>
      <c r="AB11" s="6"/>
      <c r="AC11" s="6"/>
      <c r="AD11" s="7">
        <f t="shared" si="4"/>
        <v>0</v>
      </c>
      <c r="AE11" s="6"/>
      <c r="AF11" s="6"/>
      <c r="AG11" s="6"/>
      <c r="AH11" s="6"/>
      <c r="AI11" s="7">
        <f t="shared" si="7"/>
        <v>0</v>
      </c>
      <c r="AJ11" s="6"/>
      <c r="AK11" s="6"/>
      <c r="AL11" s="6"/>
      <c r="AM11" s="6"/>
      <c r="AN11" s="7">
        <f t="shared" si="8"/>
        <v>0</v>
      </c>
      <c r="AO11" s="6"/>
      <c r="AP11" s="6"/>
      <c r="AQ11" s="73">
        <v>1</v>
      </c>
      <c r="AR11" s="6"/>
      <c r="AS11" s="106">
        <f t="shared" si="9"/>
        <v>1</v>
      </c>
      <c r="AT11" s="111">
        <v>1</v>
      </c>
      <c r="AU11" s="97"/>
    </row>
    <row r="12" spans="1:47">
      <c r="A12" s="81" t="s">
        <v>25</v>
      </c>
      <c r="B12" s="6"/>
      <c r="C12" s="8"/>
      <c r="D12" s="6"/>
      <c r="E12" s="6"/>
      <c r="F12" s="7">
        <v>0</v>
      </c>
      <c r="G12" s="6"/>
      <c r="H12" s="6"/>
      <c r="I12" s="6"/>
      <c r="J12" s="6"/>
      <c r="K12" s="7">
        <v>0</v>
      </c>
      <c r="L12" s="6"/>
      <c r="M12" s="6"/>
      <c r="N12" s="6"/>
      <c r="O12" s="6"/>
      <c r="P12" s="7">
        <v>0</v>
      </c>
      <c r="Q12" s="6"/>
      <c r="R12" s="6"/>
      <c r="S12" s="6"/>
      <c r="T12" s="6"/>
      <c r="U12" s="7">
        <v>0</v>
      </c>
      <c r="V12" s="6"/>
      <c r="W12" s="6"/>
      <c r="X12" s="6"/>
      <c r="Y12" s="7">
        <v>0</v>
      </c>
      <c r="Z12" s="6"/>
      <c r="AA12" s="6"/>
      <c r="AB12" s="6"/>
      <c r="AC12" s="6"/>
      <c r="AD12" s="7">
        <v>0</v>
      </c>
      <c r="AE12" s="6"/>
      <c r="AF12" s="6"/>
      <c r="AG12" s="6"/>
      <c r="AH12" s="6"/>
      <c r="AI12" s="7">
        <v>0</v>
      </c>
      <c r="AJ12" s="6"/>
      <c r="AK12" s="6"/>
      <c r="AL12" s="6"/>
      <c r="AM12" s="6"/>
      <c r="AN12" s="7">
        <v>0</v>
      </c>
      <c r="AO12" s="6"/>
      <c r="AP12" s="6"/>
      <c r="AQ12" s="73">
        <v>1</v>
      </c>
      <c r="AR12" s="6"/>
      <c r="AS12" s="106">
        <v>1</v>
      </c>
      <c r="AT12" s="111">
        <v>1</v>
      </c>
      <c r="AU12" s="97"/>
    </row>
    <row r="13" spans="1:47">
      <c r="A13" s="83"/>
      <c r="B13">
        <v>1</v>
      </c>
      <c r="C13">
        <v>2</v>
      </c>
      <c r="D13">
        <v>3</v>
      </c>
      <c r="E13">
        <v>4</v>
      </c>
      <c r="G13">
        <v>5</v>
      </c>
      <c r="H13">
        <v>6</v>
      </c>
      <c r="I13">
        <v>7</v>
      </c>
      <c r="J13">
        <v>8</v>
      </c>
      <c r="L13">
        <v>9</v>
      </c>
      <c r="M13">
        <v>10</v>
      </c>
      <c r="N13">
        <v>11</v>
      </c>
      <c r="O13">
        <v>12</v>
      </c>
      <c r="Q13">
        <v>13</v>
      </c>
      <c r="R13">
        <v>14</v>
      </c>
      <c r="S13">
        <v>15</v>
      </c>
      <c r="T13">
        <v>16</v>
      </c>
      <c r="V13">
        <v>17</v>
      </c>
      <c r="W13">
        <v>18</v>
      </c>
      <c r="X13">
        <v>19</v>
      </c>
      <c r="Z13">
        <v>20</v>
      </c>
      <c r="AA13">
        <v>21</v>
      </c>
      <c r="AB13">
        <v>22</v>
      </c>
      <c r="AC13">
        <v>23</v>
      </c>
      <c r="AE13">
        <v>24</v>
      </c>
      <c r="AF13">
        <v>25</v>
      </c>
      <c r="AG13">
        <v>26</v>
      </c>
      <c r="AH13">
        <v>27</v>
      </c>
      <c r="AJ13">
        <v>28</v>
      </c>
      <c r="AK13">
        <v>29</v>
      </c>
      <c r="AL13">
        <v>30</v>
      </c>
      <c r="AM13">
        <v>31</v>
      </c>
      <c r="AO13">
        <v>31</v>
      </c>
      <c r="AP13">
        <v>32</v>
      </c>
      <c r="AQ13">
        <v>33</v>
      </c>
      <c r="AR13">
        <v>34</v>
      </c>
      <c r="AS13" s="9"/>
      <c r="AT13" s="97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AU16"/>
  <sheetViews>
    <sheetView zoomScale="70" zoomScaleNormal="70" workbookViewId="0">
      <selection activeCell="AU26" sqref="AU26"/>
    </sheetView>
  </sheetViews>
  <sheetFormatPr defaultColWidth="13" defaultRowHeight="15" customHeight="1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7" ht="14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</row>
    <row r="2" spans="1:47" ht="14.25">
      <c r="A2" s="1" t="s">
        <v>1</v>
      </c>
      <c r="B2" s="118">
        <v>5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</row>
    <row r="3" spans="1:47" ht="14.25">
      <c r="A3" s="2" t="s">
        <v>2</v>
      </c>
      <c r="B3" s="115" t="s">
        <v>3</v>
      </c>
      <c r="C3" s="115"/>
      <c r="D3" s="115"/>
      <c r="E3" s="115"/>
      <c r="F3" s="115"/>
      <c r="G3" s="115" t="s">
        <v>4</v>
      </c>
      <c r="H3" s="115"/>
      <c r="I3" s="115"/>
      <c r="J3" s="115"/>
      <c r="K3" s="115"/>
      <c r="L3" s="115" t="s">
        <v>5</v>
      </c>
      <c r="M3" s="115"/>
      <c r="N3" s="115"/>
      <c r="O3" s="115"/>
      <c r="P3" s="115"/>
      <c r="Q3" s="115" t="s">
        <v>6</v>
      </c>
      <c r="R3" s="115"/>
      <c r="S3" s="115"/>
      <c r="T3" s="115"/>
      <c r="U3" s="115"/>
      <c r="V3" s="115" t="s">
        <v>7</v>
      </c>
      <c r="W3" s="115"/>
      <c r="X3" s="115"/>
      <c r="Y3" s="115"/>
      <c r="Z3" s="115" t="s">
        <v>8</v>
      </c>
      <c r="AA3" s="115"/>
      <c r="AB3" s="115"/>
      <c r="AC3" s="115"/>
      <c r="AD3" s="115"/>
      <c r="AE3" s="115" t="s">
        <v>9</v>
      </c>
      <c r="AF3" s="115"/>
      <c r="AG3" s="115"/>
      <c r="AH3" s="115"/>
      <c r="AI3" s="115"/>
      <c r="AJ3" s="115" t="s">
        <v>10</v>
      </c>
      <c r="AK3" s="115"/>
      <c r="AL3" s="115"/>
      <c r="AM3" s="115"/>
      <c r="AN3" s="115"/>
      <c r="AO3" s="115" t="s">
        <v>11</v>
      </c>
      <c r="AP3" s="115"/>
      <c r="AQ3" s="115"/>
      <c r="AR3" s="115"/>
      <c r="AS3" s="115"/>
    </row>
    <row r="4" spans="1:47" ht="51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105" t="s">
        <v>17</v>
      </c>
      <c r="AT4" s="110" t="s">
        <v>18</v>
      </c>
      <c r="AU4" s="97"/>
    </row>
    <row r="5" spans="1:47">
      <c r="A5" s="81" t="s">
        <v>19</v>
      </c>
      <c r="B5" s="6"/>
      <c r="C5" s="73">
        <v>1</v>
      </c>
      <c r="D5" s="6"/>
      <c r="E5" s="82"/>
      <c r="F5" s="7">
        <v>1</v>
      </c>
      <c r="G5" s="6"/>
      <c r="H5" s="6"/>
      <c r="I5" s="8"/>
      <c r="J5" s="6"/>
      <c r="K5" s="7">
        <f t="shared" ref="K5:K10" si="0">SUM(G5:J5)</f>
        <v>0</v>
      </c>
      <c r="L5" s="6"/>
      <c r="M5" s="6"/>
      <c r="N5" s="6"/>
      <c r="O5" s="79">
        <v>1</v>
      </c>
      <c r="P5" s="7">
        <f t="shared" ref="P5:P10" si="1">SUM(L5:O5)</f>
        <v>1</v>
      </c>
      <c r="Q5" s="6"/>
      <c r="R5" s="79">
        <v>1</v>
      </c>
      <c r="S5" s="8"/>
      <c r="T5" s="6"/>
      <c r="U5" s="7">
        <f t="shared" ref="U5:U10" si="2">SUM(Q5:T5)</f>
        <v>1</v>
      </c>
      <c r="V5" s="81"/>
      <c r="W5" s="6"/>
      <c r="X5" s="6"/>
      <c r="Y5" s="7">
        <f t="shared" ref="Y5:Y10" si="3">SUM(V5:X5)</f>
        <v>0</v>
      </c>
      <c r="Z5" s="79">
        <v>1</v>
      </c>
      <c r="AA5" s="8"/>
      <c r="AB5" s="6"/>
      <c r="AC5" s="6"/>
      <c r="AD5" s="7">
        <f t="shared" ref="AD5:AD15" si="4">SUM(Z5:AC5)</f>
        <v>1</v>
      </c>
      <c r="AE5" s="6"/>
      <c r="AF5" s="6"/>
      <c r="AG5" s="74">
        <v>1</v>
      </c>
      <c r="AH5" s="81"/>
      <c r="AI5" s="7">
        <f t="shared" ref="AI5:AI15" si="5">SUM(AE5:AH5)</f>
        <v>1</v>
      </c>
      <c r="AK5" s="88">
        <v>1</v>
      </c>
      <c r="AL5" s="75">
        <v>1</v>
      </c>
      <c r="AM5" s="6"/>
      <c r="AN5" s="7">
        <f>SUM(AK5:AM5)</f>
        <v>2</v>
      </c>
      <c r="AO5" s="6"/>
      <c r="AP5" s="8"/>
      <c r="AQ5" s="86">
        <v>1</v>
      </c>
      <c r="AR5" s="82"/>
      <c r="AS5" s="106">
        <f t="shared" ref="AS5:AS10" si="6">SUM(AO5:AR5)</f>
        <v>1</v>
      </c>
      <c r="AT5" s="111">
        <f t="shared" ref="AT5:AT15" si="7">F5+K5+P5+U5+Y5+AD5+AI5+AN5+AS5</f>
        <v>8</v>
      </c>
      <c r="AU5" s="97"/>
    </row>
    <row r="6" spans="1:47">
      <c r="A6" s="81" t="s">
        <v>39</v>
      </c>
      <c r="B6" s="6"/>
      <c r="C6" s="6"/>
      <c r="D6" s="6"/>
      <c r="E6" s="6"/>
      <c r="F6" s="7">
        <f t="shared" ref="F6:F15" si="8">SUM(B6:E6)</f>
        <v>0</v>
      </c>
      <c r="G6" s="6"/>
      <c r="H6" s="6"/>
      <c r="I6" s="6"/>
      <c r="J6" s="6"/>
      <c r="K6" s="7">
        <f t="shared" si="0"/>
        <v>0</v>
      </c>
      <c r="L6" s="6"/>
      <c r="M6" s="6"/>
      <c r="N6" s="6"/>
      <c r="O6" s="6"/>
      <c r="P6" s="7">
        <f t="shared" si="1"/>
        <v>0</v>
      </c>
      <c r="Q6" s="6"/>
      <c r="R6" s="6"/>
      <c r="S6" s="6"/>
      <c r="T6" s="79">
        <v>1</v>
      </c>
      <c r="U6" s="7">
        <f t="shared" si="2"/>
        <v>1</v>
      </c>
      <c r="V6" s="6"/>
      <c r="W6" s="6"/>
      <c r="X6" s="6"/>
      <c r="Y6" s="7">
        <f t="shared" si="3"/>
        <v>0</v>
      </c>
      <c r="Z6" s="6"/>
      <c r="AA6" s="6"/>
      <c r="AB6" s="6"/>
      <c r="AC6" s="6"/>
      <c r="AD6" s="7">
        <f t="shared" si="4"/>
        <v>0</v>
      </c>
      <c r="AE6" s="6"/>
      <c r="AF6" s="6"/>
      <c r="AG6" s="6"/>
      <c r="AH6" s="6"/>
      <c r="AI6" s="7">
        <f t="shared" si="5"/>
        <v>0</v>
      </c>
      <c r="AJ6" s="6"/>
      <c r="AK6" s="6"/>
      <c r="AL6" s="6"/>
      <c r="AM6" s="6"/>
      <c r="AN6" s="7">
        <f t="shared" ref="AN6:AN10" si="9">SUM(AJ6:AM6)</f>
        <v>0</v>
      </c>
      <c r="AO6" s="6"/>
      <c r="AP6" s="79">
        <v>1</v>
      </c>
      <c r="AQ6" s="6"/>
      <c r="AR6" s="6"/>
      <c r="AS6" s="106">
        <f t="shared" si="6"/>
        <v>1</v>
      </c>
      <c r="AT6" s="111">
        <f t="shared" si="7"/>
        <v>2</v>
      </c>
      <c r="AU6" s="97"/>
    </row>
    <row r="7" spans="1:47">
      <c r="A7" s="81" t="s">
        <v>26</v>
      </c>
      <c r="B7" s="6"/>
      <c r="C7" s="6"/>
      <c r="D7" s="6"/>
      <c r="E7" s="79">
        <v>1</v>
      </c>
      <c r="F7" s="7">
        <f t="shared" si="8"/>
        <v>1</v>
      </c>
      <c r="G7" s="6"/>
      <c r="H7" s="79">
        <v>1</v>
      </c>
      <c r="I7" s="8"/>
      <c r="J7" s="6"/>
      <c r="K7" s="7">
        <f t="shared" si="0"/>
        <v>1</v>
      </c>
      <c r="L7" s="6"/>
      <c r="M7" s="6"/>
      <c r="N7" s="79">
        <v>1</v>
      </c>
      <c r="O7" s="8"/>
      <c r="P7" s="7">
        <f t="shared" si="1"/>
        <v>1</v>
      </c>
      <c r="Q7" s="79">
        <v>1</v>
      </c>
      <c r="R7" s="6"/>
      <c r="S7" s="8"/>
      <c r="T7" s="79">
        <v>1</v>
      </c>
      <c r="U7" s="7">
        <f t="shared" si="2"/>
        <v>2</v>
      </c>
      <c r="V7" s="6"/>
      <c r="W7" s="6"/>
      <c r="X7" s="79">
        <v>1</v>
      </c>
      <c r="Y7" s="7">
        <f t="shared" si="3"/>
        <v>1</v>
      </c>
      <c r="Z7" s="6"/>
      <c r="AA7" s="6"/>
      <c r="AB7" s="6"/>
      <c r="AC7" s="8"/>
      <c r="AD7" s="7">
        <f t="shared" si="4"/>
        <v>0</v>
      </c>
      <c r="AE7" s="6"/>
      <c r="AF7" s="6"/>
      <c r="AG7" s="79">
        <v>1</v>
      </c>
      <c r="AH7" s="74">
        <v>1</v>
      </c>
      <c r="AI7" s="7">
        <f t="shared" si="5"/>
        <v>2</v>
      </c>
      <c r="AJ7" s="8"/>
      <c r="AK7" s="6"/>
      <c r="AL7" s="6"/>
      <c r="AM7" s="75">
        <v>1</v>
      </c>
      <c r="AN7" s="7">
        <f t="shared" si="9"/>
        <v>1</v>
      </c>
      <c r="AO7" s="6"/>
      <c r="AP7" s="6"/>
      <c r="AQ7" s="79">
        <v>1</v>
      </c>
      <c r="AR7" s="82"/>
      <c r="AS7" s="106">
        <f t="shared" si="6"/>
        <v>1</v>
      </c>
      <c r="AT7" s="111">
        <f t="shared" si="7"/>
        <v>10</v>
      </c>
      <c r="AU7" s="97"/>
    </row>
    <row r="8" spans="1:47">
      <c r="A8" s="81" t="s">
        <v>55</v>
      </c>
      <c r="B8" s="6"/>
      <c r="C8" s="8"/>
      <c r="D8" s="6"/>
      <c r="E8" s="6"/>
      <c r="F8" s="7">
        <f t="shared" si="8"/>
        <v>0</v>
      </c>
      <c r="G8" s="8"/>
      <c r="H8" s="6"/>
      <c r="I8" s="8"/>
      <c r="J8" s="6"/>
      <c r="K8" s="7">
        <f t="shared" si="0"/>
        <v>0</v>
      </c>
      <c r="L8" s="73">
        <v>1</v>
      </c>
      <c r="M8" s="6"/>
      <c r="N8" s="6"/>
      <c r="O8" s="8"/>
      <c r="P8" s="7">
        <f t="shared" si="1"/>
        <v>1</v>
      </c>
      <c r="Q8" s="6"/>
      <c r="R8" s="6"/>
      <c r="S8" s="8"/>
      <c r="T8" s="6"/>
      <c r="U8" s="7">
        <f t="shared" si="2"/>
        <v>0</v>
      </c>
      <c r="V8" s="6"/>
      <c r="W8" s="6"/>
      <c r="X8" s="8"/>
      <c r="Y8" s="7">
        <f t="shared" si="3"/>
        <v>0</v>
      </c>
      <c r="Z8" s="6"/>
      <c r="AA8" s="79">
        <v>1</v>
      </c>
      <c r="AB8" s="8"/>
      <c r="AC8" s="6"/>
      <c r="AD8" s="7">
        <f t="shared" si="4"/>
        <v>1</v>
      </c>
      <c r="AE8" s="6"/>
      <c r="AF8" s="6"/>
      <c r="AG8" s="8"/>
      <c r="AH8" s="6"/>
      <c r="AI8" s="7">
        <f t="shared" si="5"/>
        <v>0</v>
      </c>
      <c r="AJ8" s="6"/>
      <c r="AK8" s="8"/>
      <c r="AL8" s="88">
        <v>2</v>
      </c>
      <c r="AM8" s="82"/>
      <c r="AN8" s="7">
        <f t="shared" si="9"/>
        <v>2</v>
      </c>
      <c r="AO8" s="6"/>
      <c r="AP8" s="6"/>
      <c r="AQ8" s="86">
        <v>1</v>
      </c>
      <c r="AR8" s="81"/>
      <c r="AS8" s="106">
        <f t="shared" si="6"/>
        <v>1</v>
      </c>
      <c r="AT8" s="111">
        <f t="shared" si="7"/>
        <v>5</v>
      </c>
      <c r="AU8" s="97"/>
    </row>
    <row r="9" spans="1:47">
      <c r="A9" s="81" t="s">
        <v>42</v>
      </c>
      <c r="B9" s="13"/>
      <c r="C9" s="13"/>
      <c r="D9" s="13"/>
      <c r="E9" s="13"/>
      <c r="F9" s="7">
        <f t="shared" si="8"/>
        <v>0</v>
      </c>
      <c r="G9" s="13"/>
      <c r="H9" s="13"/>
      <c r="I9" s="92"/>
      <c r="J9" s="13"/>
      <c r="K9" s="14">
        <f t="shared" si="0"/>
        <v>0</v>
      </c>
      <c r="L9" s="13"/>
      <c r="M9" s="92"/>
      <c r="N9" s="13"/>
      <c r="O9" s="13"/>
      <c r="P9" s="14">
        <f t="shared" si="1"/>
        <v>0</v>
      </c>
      <c r="Q9" s="13"/>
      <c r="R9" s="13"/>
      <c r="S9" s="92"/>
      <c r="T9" s="13"/>
      <c r="U9" s="14">
        <f t="shared" si="2"/>
        <v>0</v>
      </c>
      <c r="V9" s="13"/>
      <c r="W9" s="13"/>
      <c r="X9" s="13"/>
      <c r="Y9" s="7">
        <f t="shared" si="3"/>
        <v>0</v>
      </c>
      <c r="Z9" s="13"/>
      <c r="AA9" s="13"/>
      <c r="AB9" s="13"/>
      <c r="AC9" s="85">
        <v>1</v>
      </c>
      <c r="AD9" s="14">
        <f t="shared" si="4"/>
        <v>1</v>
      </c>
      <c r="AE9" s="13"/>
      <c r="AF9" s="13"/>
      <c r="AG9" s="13"/>
      <c r="AH9" s="13"/>
      <c r="AI9" s="14">
        <f t="shared" si="5"/>
        <v>0</v>
      </c>
      <c r="AJ9" s="13"/>
      <c r="AK9" s="76">
        <v>1</v>
      </c>
      <c r="AL9" s="92"/>
      <c r="AM9" s="13"/>
      <c r="AN9" s="14">
        <f t="shared" si="9"/>
        <v>1</v>
      </c>
      <c r="AO9" s="13"/>
      <c r="AP9" s="13"/>
      <c r="AQ9" s="13"/>
      <c r="AR9" s="87">
        <v>1</v>
      </c>
      <c r="AS9" s="112">
        <f t="shared" si="6"/>
        <v>1</v>
      </c>
      <c r="AT9" s="111">
        <f t="shared" si="7"/>
        <v>3</v>
      </c>
      <c r="AU9" s="97"/>
    </row>
    <row r="10" spans="1:47">
      <c r="A10" s="81" t="s">
        <v>43</v>
      </c>
      <c r="B10" s="10"/>
      <c r="C10" s="10"/>
      <c r="D10" s="10"/>
      <c r="E10" s="10"/>
      <c r="F10" s="7">
        <f t="shared" si="8"/>
        <v>0</v>
      </c>
      <c r="G10" s="10"/>
      <c r="H10" s="13"/>
      <c r="I10" s="10"/>
      <c r="J10" s="10"/>
      <c r="K10" s="14">
        <f t="shared" si="0"/>
        <v>0</v>
      </c>
      <c r="L10" s="10"/>
      <c r="M10" s="10"/>
      <c r="N10" s="13"/>
      <c r="O10" s="10"/>
      <c r="P10" s="14">
        <f t="shared" si="1"/>
        <v>0</v>
      </c>
      <c r="Q10" s="10"/>
      <c r="R10" s="10"/>
      <c r="S10" s="10"/>
      <c r="T10" s="10"/>
      <c r="U10" s="14">
        <f t="shared" si="2"/>
        <v>0</v>
      </c>
      <c r="V10" s="10"/>
      <c r="W10" s="10"/>
      <c r="X10" s="10"/>
      <c r="Y10" s="7">
        <f t="shared" si="3"/>
        <v>0</v>
      </c>
      <c r="Z10" s="87">
        <v>1</v>
      </c>
      <c r="AA10" s="10"/>
      <c r="AB10" s="10"/>
      <c r="AC10" s="10"/>
      <c r="AD10" s="14">
        <f t="shared" si="4"/>
        <v>1</v>
      </c>
      <c r="AE10" s="10"/>
      <c r="AF10" s="10"/>
      <c r="AG10" s="10"/>
      <c r="AH10" s="10"/>
      <c r="AI10" s="14">
        <f t="shared" si="5"/>
        <v>0</v>
      </c>
      <c r="AJ10" s="10"/>
      <c r="AK10" s="10"/>
      <c r="AL10" s="84">
        <v>1</v>
      </c>
      <c r="AM10" s="91"/>
      <c r="AN10" s="14">
        <f t="shared" si="9"/>
        <v>1</v>
      </c>
      <c r="AO10" s="13"/>
      <c r="AP10" s="77">
        <v>1</v>
      </c>
      <c r="AQ10" s="10"/>
      <c r="AR10" s="10"/>
      <c r="AS10" s="112">
        <f t="shared" si="6"/>
        <v>1</v>
      </c>
      <c r="AT10" s="111">
        <f t="shared" si="7"/>
        <v>3</v>
      </c>
      <c r="AU10" s="97"/>
    </row>
    <row r="11" spans="1:47">
      <c r="A11" s="81" t="s">
        <v>54</v>
      </c>
      <c r="B11" s="10"/>
      <c r="C11" s="13"/>
      <c r="D11" s="10"/>
      <c r="E11" s="10"/>
      <c r="F11" s="7">
        <f t="shared" si="8"/>
        <v>0</v>
      </c>
      <c r="G11" s="10"/>
      <c r="H11" s="10"/>
      <c r="I11" s="10"/>
      <c r="J11" s="10"/>
      <c r="K11" s="14">
        <f t="shared" ref="K11:K15" si="10">SUM(G11:J11)</f>
        <v>0</v>
      </c>
      <c r="L11" s="10"/>
      <c r="M11" s="10"/>
      <c r="N11" s="10"/>
      <c r="O11" s="78">
        <v>1</v>
      </c>
      <c r="P11" s="14">
        <f t="shared" ref="P11:P15" si="11">SUM(L11:O11)</f>
        <v>1</v>
      </c>
      <c r="Q11" s="10"/>
      <c r="R11" s="10"/>
      <c r="S11" s="10"/>
      <c r="T11" s="10"/>
      <c r="U11" s="14">
        <f t="shared" ref="U11:U15" si="12">SUM(Q11:T11)</f>
        <v>0</v>
      </c>
      <c r="V11" s="10"/>
      <c r="W11" s="10"/>
      <c r="X11" s="10"/>
      <c r="Y11" s="7">
        <f t="shared" ref="Y11:Y15" si="13">SUM(V11:X11)</f>
        <v>0</v>
      </c>
      <c r="Z11" s="13"/>
      <c r="AA11" s="10"/>
      <c r="AB11" s="10"/>
      <c r="AC11" s="10"/>
      <c r="AD11" s="14">
        <f t="shared" si="4"/>
        <v>0</v>
      </c>
      <c r="AE11" s="10"/>
      <c r="AF11" s="10"/>
      <c r="AG11" s="10"/>
      <c r="AH11" s="10"/>
      <c r="AI11" s="14">
        <f t="shared" si="5"/>
        <v>0</v>
      </c>
      <c r="AJ11" s="10"/>
      <c r="AK11" s="91"/>
      <c r="AL11" s="91"/>
      <c r="AM11" s="13"/>
      <c r="AN11" s="14">
        <f t="shared" ref="AN11:AN15" si="14">SUM(AJ11:AM11)</f>
        <v>0</v>
      </c>
      <c r="AO11" s="10"/>
      <c r="AP11" s="77">
        <v>1</v>
      </c>
      <c r="AQ11" s="10"/>
      <c r="AR11" s="13"/>
      <c r="AS11" s="112">
        <f t="shared" ref="AS11:AS15" si="15">SUM(AO11:AR11)</f>
        <v>1</v>
      </c>
      <c r="AT11" s="111">
        <f t="shared" si="7"/>
        <v>2</v>
      </c>
      <c r="AU11" s="97"/>
    </row>
    <row r="12" spans="1:47">
      <c r="A12" s="81" t="s">
        <v>24</v>
      </c>
      <c r="B12" s="10"/>
      <c r="C12" s="10"/>
      <c r="D12" s="10"/>
      <c r="E12" s="10"/>
      <c r="F12" s="7">
        <f t="shared" si="8"/>
        <v>0</v>
      </c>
      <c r="G12" s="10"/>
      <c r="H12" s="10"/>
      <c r="I12" s="10"/>
      <c r="J12" s="10"/>
      <c r="K12" s="14">
        <f t="shared" si="10"/>
        <v>0</v>
      </c>
      <c r="L12" s="10"/>
      <c r="M12" s="10"/>
      <c r="N12" s="10"/>
      <c r="O12" s="10"/>
      <c r="P12" s="14">
        <f t="shared" si="11"/>
        <v>0</v>
      </c>
      <c r="Q12" s="10"/>
      <c r="R12" s="10"/>
      <c r="S12" s="10"/>
      <c r="T12" s="10"/>
      <c r="U12" s="14">
        <f t="shared" si="12"/>
        <v>0</v>
      </c>
      <c r="V12" s="10"/>
      <c r="W12" s="10"/>
      <c r="X12" s="10"/>
      <c r="Y12" s="7">
        <f t="shared" si="13"/>
        <v>0</v>
      </c>
      <c r="Z12" s="10"/>
      <c r="AA12" s="10"/>
      <c r="AB12" s="10"/>
      <c r="AC12" s="10"/>
      <c r="AD12" s="14">
        <f t="shared" si="4"/>
        <v>0</v>
      </c>
      <c r="AE12" s="10"/>
      <c r="AF12" s="10"/>
      <c r="AG12" s="10"/>
      <c r="AH12" s="10"/>
      <c r="AI12" s="14">
        <f t="shared" si="5"/>
        <v>0</v>
      </c>
      <c r="AJ12" s="10"/>
      <c r="AK12" s="10"/>
      <c r="AL12" s="10"/>
      <c r="AM12" s="10"/>
      <c r="AN12" s="14">
        <f t="shared" si="14"/>
        <v>0</v>
      </c>
      <c r="AO12" s="10"/>
      <c r="AP12" s="10"/>
      <c r="AQ12" s="78">
        <v>1</v>
      </c>
      <c r="AR12" s="10"/>
      <c r="AS12" s="112">
        <f t="shared" si="15"/>
        <v>1</v>
      </c>
      <c r="AT12" s="111">
        <f t="shared" si="7"/>
        <v>1</v>
      </c>
      <c r="AU12" s="97"/>
    </row>
    <row r="13" spans="1:47">
      <c r="A13" s="81" t="s">
        <v>23</v>
      </c>
      <c r="B13" s="10"/>
      <c r="C13" s="10"/>
      <c r="D13" s="10"/>
      <c r="E13" s="10"/>
      <c r="F13" s="7">
        <f t="shared" si="8"/>
        <v>0</v>
      </c>
      <c r="G13" s="10"/>
      <c r="H13" s="10"/>
      <c r="I13" s="10"/>
      <c r="J13" s="10"/>
      <c r="K13" s="14">
        <f t="shared" si="10"/>
        <v>0</v>
      </c>
      <c r="L13" s="10"/>
      <c r="M13" s="10"/>
      <c r="N13" s="10"/>
      <c r="O13" s="10"/>
      <c r="P13" s="14">
        <f t="shared" si="11"/>
        <v>0</v>
      </c>
      <c r="Q13" s="10"/>
      <c r="R13" s="10"/>
      <c r="S13" s="10"/>
      <c r="T13" s="10"/>
      <c r="U13" s="14">
        <f t="shared" si="12"/>
        <v>0</v>
      </c>
      <c r="V13" s="10"/>
      <c r="W13" s="10"/>
      <c r="X13" s="10"/>
      <c r="Y13" s="7">
        <f t="shared" si="13"/>
        <v>0</v>
      </c>
      <c r="Z13" s="10"/>
      <c r="AA13" s="10"/>
      <c r="AB13" s="10"/>
      <c r="AC13" s="10"/>
      <c r="AD13" s="14">
        <f t="shared" si="4"/>
        <v>0</v>
      </c>
      <c r="AE13" s="10"/>
      <c r="AF13" s="10"/>
      <c r="AG13" s="10"/>
      <c r="AH13" s="10"/>
      <c r="AI13" s="14">
        <f t="shared" si="5"/>
        <v>0</v>
      </c>
      <c r="AJ13" s="10"/>
      <c r="AK13" s="10"/>
      <c r="AL13" s="10"/>
      <c r="AM13" s="10"/>
      <c r="AN13" s="14">
        <f t="shared" si="14"/>
        <v>0</v>
      </c>
      <c r="AO13" s="10"/>
      <c r="AP13" s="10"/>
      <c r="AQ13" s="91"/>
      <c r="AR13" s="78">
        <v>1</v>
      </c>
      <c r="AS13" s="112">
        <f t="shared" si="15"/>
        <v>1</v>
      </c>
      <c r="AT13" s="111">
        <f t="shared" si="7"/>
        <v>1</v>
      </c>
      <c r="AU13" s="97"/>
    </row>
    <row r="14" spans="1:47">
      <c r="A14" s="81" t="s">
        <v>111</v>
      </c>
      <c r="B14" s="10"/>
      <c r="C14" s="10"/>
      <c r="D14" s="10"/>
      <c r="E14" s="10"/>
      <c r="F14" s="7">
        <f t="shared" si="8"/>
        <v>0</v>
      </c>
      <c r="G14" s="10"/>
      <c r="H14" s="10"/>
      <c r="I14" s="10"/>
      <c r="J14" s="10"/>
      <c r="K14" s="14">
        <f t="shared" si="10"/>
        <v>0</v>
      </c>
      <c r="L14" s="10"/>
      <c r="M14" s="10"/>
      <c r="N14" s="10"/>
      <c r="O14" s="10"/>
      <c r="P14" s="14">
        <f t="shared" si="11"/>
        <v>0</v>
      </c>
      <c r="Q14" s="10"/>
      <c r="R14" s="10"/>
      <c r="S14" s="10"/>
      <c r="T14" s="10"/>
      <c r="U14" s="14">
        <f t="shared" si="12"/>
        <v>0</v>
      </c>
      <c r="V14" s="10"/>
      <c r="W14" s="10"/>
      <c r="X14" s="10"/>
      <c r="Y14" s="7">
        <f t="shared" si="13"/>
        <v>0</v>
      </c>
      <c r="Z14" s="10"/>
      <c r="AA14" s="10"/>
      <c r="AB14" s="10"/>
      <c r="AC14" s="10"/>
      <c r="AD14" s="14">
        <f t="shared" si="4"/>
        <v>0</v>
      </c>
      <c r="AE14" s="10"/>
      <c r="AF14" s="10"/>
      <c r="AG14" s="10"/>
      <c r="AH14" s="10"/>
      <c r="AI14" s="14">
        <f t="shared" si="5"/>
        <v>0</v>
      </c>
      <c r="AJ14" s="10"/>
      <c r="AK14" s="10"/>
      <c r="AL14" s="10"/>
      <c r="AM14" s="10"/>
      <c r="AN14" s="14">
        <f t="shared" si="14"/>
        <v>0</v>
      </c>
      <c r="AO14" s="10"/>
      <c r="AP14" s="91"/>
      <c r="AQ14" s="91"/>
      <c r="AR14" s="78">
        <v>1</v>
      </c>
      <c r="AS14" s="112">
        <f t="shared" si="15"/>
        <v>1</v>
      </c>
      <c r="AT14" s="111">
        <f t="shared" si="7"/>
        <v>1</v>
      </c>
      <c r="AU14" s="97"/>
    </row>
    <row r="15" spans="1:47">
      <c r="A15" s="81" t="s">
        <v>25</v>
      </c>
      <c r="B15" s="10"/>
      <c r="C15" s="13"/>
      <c r="D15" s="10"/>
      <c r="E15" s="10"/>
      <c r="F15" s="7">
        <f t="shared" si="8"/>
        <v>0</v>
      </c>
      <c r="G15" s="10"/>
      <c r="H15" s="10"/>
      <c r="I15" s="10"/>
      <c r="J15" s="10"/>
      <c r="K15" s="14">
        <f t="shared" si="10"/>
        <v>0</v>
      </c>
      <c r="L15" s="10"/>
      <c r="M15" s="10"/>
      <c r="N15" s="10"/>
      <c r="O15" s="10"/>
      <c r="P15" s="14">
        <f t="shared" si="11"/>
        <v>0</v>
      </c>
      <c r="Q15" s="10"/>
      <c r="R15" s="10"/>
      <c r="S15" s="10"/>
      <c r="T15" s="10"/>
      <c r="U15" s="14">
        <f t="shared" si="12"/>
        <v>0</v>
      </c>
      <c r="V15" s="10"/>
      <c r="W15" s="10"/>
      <c r="X15" s="10"/>
      <c r="Y15" s="7">
        <f t="shared" si="13"/>
        <v>0</v>
      </c>
      <c r="Z15" s="10"/>
      <c r="AA15" s="10"/>
      <c r="AB15" s="10"/>
      <c r="AC15" s="10"/>
      <c r="AD15" s="14">
        <f t="shared" si="4"/>
        <v>0</v>
      </c>
      <c r="AE15" s="10"/>
      <c r="AF15" s="10"/>
      <c r="AG15" s="10"/>
      <c r="AH15" s="10"/>
      <c r="AI15" s="14">
        <f t="shared" si="5"/>
        <v>0</v>
      </c>
      <c r="AJ15" s="10"/>
      <c r="AK15" s="10"/>
      <c r="AL15" s="10"/>
      <c r="AM15" s="10"/>
      <c r="AN15" s="14">
        <f t="shared" si="14"/>
        <v>0</v>
      </c>
      <c r="AO15" s="10"/>
      <c r="AP15" s="78">
        <v>1</v>
      </c>
      <c r="AQ15" s="91"/>
      <c r="AR15" s="13"/>
      <c r="AS15" s="112">
        <f t="shared" si="15"/>
        <v>1</v>
      </c>
      <c r="AT15" s="111">
        <f t="shared" si="7"/>
        <v>1</v>
      </c>
      <c r="AU15" s="97"/>
    </row>
    <row r="16" spans="1:47" ht="15" customHeight="1">
      <c r="B16">
        <v>1</v>
      </c>
      <c r="C16">
        <v>2</v>
      </c>
      <c r="D16">
        <v>3</v>
      </c>
      <c r="E16">
        <v>4</v>
      </c>
      <c r="G16">
        <v>5</v>
      </c>
      <c r="H16">
        <v>6</v>
      </c>
      <c r="I16">
        <v>7</v>
      </c>
      <c r="J16">
        <v>8</v>
      </c>
      <c r="L16">
        <v>9</v>
      </c>
      <c r="M16">
        <v>10</v>
      </c>
      <c r="N16">
        <v>11</v>
      </c>
      <c r="O16">
        <v>12</v>
      </c>
      <c r="Q16">
        <v>13</v>
      </c>
      <c r="R16">
        <v>14</v>
      </c>
      <c r="S16">
        <v>15</v>
      </c>
      <c r="T16">
        <v>16</v>
      </c>
      <c r="V16">
        <v>17</v>
      </c>
      <c r="W16">
        <v>18</v>
      </c>
      <c r="X16">
        <v>19</v>
      </c>
      <c r="Z16">
        <v>20</v>
      </c>
      <c r="AA16">
        <v>21</v>
      </c>
      <c r="AB16">
        <v>22</v>
      </c>
      <c r="AC16">
        <v>23</v>
      </c>
      <c r="AE16">
        <v>24</v>
      </c>
      <c r="AF16">
        <v>25</v>
      </c>
      <c r="AG16">
        <v>26</v>
      </c>
      <c r="AH16">
        <v>27</v>
      </c>
      <c r="AJ16">
        <v>28</v>
      </c>
      <c r="AK16">
        <v>29</v>
      </c>
      <c r="AL16">
        <v>30</v>
      </c>
      <c r="AM16">
        <v>31</v>
      </c>
      <c r="AO16">
        <v>31</v>
      </c>
      <c r="AP16">
        <v>32</v>
      </c>
      <c r="AQ16">
        <v>33</v>
      </c>
      <c r="AR16">
        <v>34</v>
      </c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Шк 59 Чек лист </vt:lpstr>
      <vt:lpstr>Шк 59 Кол ОП в ОО</vt:lpstr>
      <vt:lpstr>Памятка</vt:lpstr>
      <vt:lpstr>Сводный график по школе</vt:lpstr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Ludmila</cp:lastModifiedBy>
  <dcterms:created xsi:type="dcterms:W3CDTF">2022-03-09T11:18:02Z</dcterms:created>
  <dcterms:modified xsi:type="dcterms:W3CDTF">2025-09-06T05:50:26Z</dcterms:modified>
</cp:coreProperties>
</file>